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м 1 - A,B,C" sheetId="1" state="visible" r:id="rId2"/>
    <sheet name="Дом 1 - D,E,F" sheetId="2" state="visible" r:id="rId3"/>
    <sheet name="Дом 2-G,H,J,K" sheetId="3" state="visible" r:id="rId4"/>
    <sheet name="Дом 3-L,M,N,P" sheetId="4" state="visible" r:id="rId5"/>
  </sheets>
  <definedNames>
    <definedName function="false" hidden="false" localSheetId="0" name="_xlnm.Print_Area" vbProcedure="false">'Дом 1 - A,B,C'!$A$1:$K$18</definedName>
    <definedName function="false" hidden="true" localSheetId="0" name="_xlnm._FilterDatabase" vbProcedure="false">'Дом 1 - A,B,C'!$A$4:$K$18</definedName>
    <definedName function="false" hidden="false" localSheetId="1" name="_xlnm.Print_Area" vbProcedure="false">'Дом 1 - D,E,F'!$A$1:$L$19</definedName>
    <definedName function="false" hidden="true" localSheetId="1" name="_xlnm._FilterDatabase" vbProcedure="false">'Дом 1 - D,E,F'!$A$4:$L$19</definedName>
    <definedName function="false" hidden="false" localSheetId="2" name="_xlnm.Print_Area" vbProcedure="false">'Дом 2-G,H,J,K'!$A$1:$L$48</definedName>
    <definedName function="false" hidden="true" localSheetId="2" name="_xlnm._FilterDatabase" vbProcedure="false">'Дом 2-G,H,J,K'!$A$4:$L$48</definedName>
    <definedName function="false" hidden="false" localSheetId="3" name="_xlnm.Print_Area" vbProcedure="false">'Дом 3-L,M,N,P'!$A$1:$L$18</definedName>
    <definedName function="false" hidden="true" localSheetId="3" name="_xlnm._FilterDatabase" vbProcedure="false">'Дом 3-L,M,N,P'!$A$4:$L$18</definedName>
    <definedName function="false" hidden="false" localSheetId="0" name="_xlnm.Print_Area" vbProcedure="false">'Дом 1 - A,B,C'!$A$1:$K$18</definedName>
    <definedName function="false" hidden="false" localSheetId="0" name="_xlnm._FilterDatabase" vbProcedure="false">'Дом 1 - A,B,C'!$A$4:$K$18</definedName>
    <definedName function="false" hidden="false" localSheetId="1" name="_xlnm.Print_Area" vbProcedure="false">'Дом 1 - D,E,F'!$A$1:$L$19</definedName>
    <definedName function="false" hidden="false" localSheetId="1" name="_xlnm._FilterDatabase" vbProcedure="false">'Дом 1 - D,E,F'!$A$4:$L$19</definedName>
    <definedName function="false" hidden="false" localSheetId="2" name="_xlnm.Print_Area" vbProcedure="false">'Дом 2-G,H,J,K'!$A$1:$L$48</definedName>
    <definedName function="false" hidden="false" localSheetId="2" name="_xlnm._FilterDatabase" vbProcedure="false">'Дом 2-G,H,J,K'!$A$4:$L$48</definedName>
    <definedName function="false" hidden="false" localSheetId="3" name="_xlnm.Print_Area" vbProcedure="false">'Дом 3-L,M,N,P'!$A$1:$L$21</definedName>
    <definedName function="false" hidden="false" localSheetId="3" name="_xlnm._FilterDatabase" vbProcedure="false">'Дом 3-L,M,N,P'!$A$4:$L$21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<sst xmlns="http://schemas.openxmlformats.org/spreadsheetml/2006/main" count="432" uniqueCount="143">
  <si>
    <t>STAR DREAMS - дом 1 -  Подъезд A,B и C</t>
  </si>
  <si>
    <t>Апартамент</t>
  </si>
  <si>
    <t>Этаж</t>
  </si>
  <si>
    <t>Подъем</t>
  </si>
  <si>
    <t>Спальни</t>
  </si>
  <si>
    <t>Вид</t>
  </si>
  <si>
    <t>Жил.пл.</t>
  </si>
  <si>
    <t>Доля общ.ч.</t>
  </si>
  <si>
    <t>Общая пл.</t>
  </si>
  <si>
    <t>Цена за кв.м.</t>
  </si>
  <si>
    <t>Цена</t>
  </si>
  <si>
    <t>Статус</t>
  </si>
  <si>
    <t>EUR (€)</t>
  </si>
  <si>
    <t>4</t>
  </si>
  <si>
    <t>9=7+8</t>
  </si>
  <si>
    <t>11=9*10</t>
  </si>
  <si>
    <t>A1</t>
  </si>
  <si>
    <t>партер</t>
  </si>
  <si>
    <t>-2.81</t>
  </si>
  <si>
    <t>част.бассейн</t>
  </si>
  <si>
    <t>A3</t>
  </si>
  <si>
    <t>+ 0.00</t>
  </si>
  <si>
    <t>A10</t>
  </si>
  <si>
    <t>+2.81</t>
  </si>
  <si>
    <t>бассейн</t>
  </si>
  <si>
    <t>A19</t>
  </si>
  <si>
    <t>+8.45</t>
  </si>
  <si>
    <t>бассейн и море</t>
  </si>
  <si>
    <t>A20</t>
  </si>
  <si>
    <t>студия</t>
  </si>
  <si>
    <t>море</t>
  </si>
  <si>
    <t>Виски бар</t>
  </si>
  <si>
    <t>B2</t>
  </si>
  <si>
    <t>B4</t>
  </si>
  <si>
    <t>B6</t>
  </si>
  <si>
    <t>+5.62</t>
  </si>
  <si>
    <t>комплекс</t>
  </si>
  <si>
    <t>B7</t>
  </si>
  <si>
    <t>B12</t>
  </si>
  <si>
    <t>B16</t>
  </si>
  <si>
    <t>+11.26</t>
  </si>
  <si>
    <t>B17</t>
  </si>
  <si>
    <t>Ресторан</t>
  </si>
  <si>
    <t>Цены включают мебель и НДС.</t>
  </si>
  <si>
    <t>STAR DREAMS - дом 2  - Подъезд D,E,F </t>
  </si>
  <si>
    <t>Подъезд</t>
  </si>
  <si>
    <t>D20</t>
  </si>
  <si>
    <t>D</t>
  </si>
  <si>
    <t>продан</t>
  </si>
  <si>
    <t>E1</t>
  </si>
  <si>
    <t>E</t>
  </si>
  <si>
    <t>+0.00</t>
  </si>
  <si>
    <t>E3</t>
  </si>
  <si>
    <t>E4</t>
  </si>
  <si>
    <t>E12</t>
  </si>
  <si>
    <t>E13</t>
  </si>
  <si>
    <t>E14</t>
  </si>
  <si>
    <t>E15</t>
  </si>
  <si>
    <t>E16</t>
  </si>
  <si>
    <t>E17</t>
  </si>
  <si>
    <t>E18</t>
  </si>
  <si>
    <t>E21</t>
  </si>
  <si>
    <t>E23</t>
  </si>
  <si>
    <t>F4</t>
  </si>
  <si>
    <t>F</t>
  </si>
  <si>
    <t>F12</t>
  </si>
  <si>
    <t>STAR DREAMS - BLOCK 2  - Section G, H, J, K - DREAMVILLE Ltd.</t>
  </si>
  <si>
    <t>Подьезд</t>
  </si>
  <si>
    <t>Подем</t>
  </si>
  <si>
    <t>Жилая площадь</t>
  </si>
  <si>
    <t>Доля общ.частей</t>
  </si>
  <si>
    <t>Общая площадь</t>
  </si>
  <si>
    <t>H2</t>
  </si>
  <si>
    <t>H</t>
  </si>
  <si>
    <t>H3</t>
  </si>
  <si>
    <t>H4</t>
  </si>
  <si>
    <t>H8</t>
  </si>
  <si>
    <t>H9</t>
  </si>
  <si>
    <t>H10</t>
  </si>
  <si>
    <t>H11</t>
  </si>
  <si>
    <t>H13</t>
  </si>
  <si>
    <t>H15</t>
  </si>
  <si>
    <t>H16</t>
  </si>
  <si>
    <t>H18</t>
  </si>
  <si>
    <t>H19</t>
  </si>
  <si>
    <t>H20</t>
  </si>
  <si>
    <t>H21</t>
  </si>
  <si>
    <t>H22</t>
  </si>
  <si>
    <t>море/бассейн</t>
  </si>
  <si>
    <t>H24</t>
  </si>
  <si>
    <t>H25</t>
  </si>
  <si>
    <t>H26</t>
  </si>
  <si>
    <t>+14.09</t>
  </si>
  <si>
    <t>H27</t>
  </si>
  <si>
    <t>J1</t>
  </si>
  <si>
    <t>J</t>
  </si>
  <si>
    <t>J2</t>
  </si>
  <si>
    <t>J4</t>
  </si>
  <si>
    <t>J5</t>
  </si>
  <si>
    <t>J6</t>
  </si>
  <si>
    <t>J9</t>
  </si>
  <si>
    <t>част.море/бассейн</t>
  </si>
  <si>
    <t>J10</t>
  </si>
  <si>
    <t>J11</t>
  </si>
  <si>
    <t>J12</t>
  </si>
  <si>
    <t>J13</t>
  </si>
  <si>
    <t>част.море</t>
  </si>
  <si>
    <t>J15</t>
  </si>
  <si>
    <t>J18</t>
  </si>
  <si>
    <t>J23</t>
  </si>
  <si>
    <t>K5</t>
  </si>
  <si>
    <t>K</t>
  </si>
  <si>
    <t>K6</t>
  </si>
  <si>
    <t>K7</t>
  </si>
  <si>
    <t>K9</t>
  </si>
  <si>
    <t> K10</t>
  </si>
  <si>
    <t> K11</t>
  </si>
  <si>
    <t>K13</t>
  </si>
  <si>
    <t>K16</t>
  </si>
  <si>
    <t>K18</t>
  </si>
  <si>
    <t>K20</t>
  </si>
  <si>
    <t>K21</t>
  </si>
  <si>
    <t>K23</t>
  </si>
  <si>
    <t>STAR DREAMS - BLOCK 3  - Section L, M, N, P - DREAMVILLE Ltd.</t>
  </si>
  <si>
    <t>L4</t>
  </si>
  <si>
    <t>L</t>
  </si>
  <si>
    <t>M5</t>
  </si>
  <si>
    <t>M</t>
  </si>
  <si>
    <t>M8</t>
  </si>
  <si>
    <t>M14</t>
  </si>
  <si>
    <t>M20</t>
  </si>
  <si>
    <t>N2</t>
  </si>
  <si>
    <t>N</t>
  </si>
  <si>
    <t>pool</t>
  </si>
  <si>
    <t>N3</t>
  </si>
  <si>
    <t>N4</t>
  </si>
  <si>
    <t>N6</t>
  </si>
  <si>
    <t>N7</t>
  </si>
  <si>
    <t>N11</t>
  </si>
  <si>
    <t>N12</t>
  </si>
  <si>
    <t>P2</t>
  </si>
  <si>
    <t>P</t>
  </si>
  <si>
    <t>P5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</si>
</sst>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;[RED]0.00"/>
    <numFmt numFmtId="167" formatCode="[$€-2]\ #,##0.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바탕"/>
      <family val="1"/>
      <charset val="204"/>
    </font>
    <font>
      <b val="true"/>
      <sz val="14"/>
      <name val="Arial"/>
      <family val="2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sz val="9"/>
      <name val="Arial"/>
      <family val="2"/>
      <charset val="204"/>
    </font>
    <font>
      <b val="true"/>
      <i val="true"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9CDE5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B9CDE5"/>
        <bgColor rgb="FFC0C0C0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RowHeight="13.2"/>
  <cols>
    <col collapsed="false" hidden="false" max="1" min="1" style="1" width="14.5510204081633"/>
    <col collapsed="false" hidden="false" max="2" min="2" style="1" width="10.1071428571429"/>
    <col collapsed="false" hidden="false" max="3" min="3" style="2" width="19.6632653061224"/>
    <col collapsed="false" hidden="false" max="4" min="4" style="1" width="11.8877551020408"/>
    <col collapsed="false" hidden="false" max="5" min="5" style="1" width="15"/>
    <col collapsed="false" hidden="false" max="6" min="6" style="3" width="12.8877551020408"/>
    <col collapsed="false" hidden="false" max="7" min="7" style="3" width="12.6632653061224"/>
    <col collapsed="false" hidden="false" max="8" min="8" style="4" width="14.0051020408163"/>
    <col collapsed="false" hidden="false" max="11" min="9" style="1" width="15"/>
    <col collapsed="false" hidden="false" max="1025" min="12" style="1" width="9.10714285714286"/>
  </cols>
  <sheetData>
    <row r="1" customFormat="false" ht="17.4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.75" hidden="false" customHeight="true" outlineLevel="0" collapsed="false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7" t="s">
        <v>9</v>
      </c>
      <c r="J2" s="7" t="s">
        <v>10</v>
      </c>
      <c r="K2" s="10" t="s">
        <v>11</v>
      </c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6"/>
      <c r="B3" s="7"/>
      <c r="C3" s="8"/>
      <c r="D3" s="7"/>
      <c r="E3" s="7"/>
      <c r="F3" s="9"/>
      <c r="G3" s="9"/>
      <c r="H3" s="9"/>
      <c r="I3" s="11" t="s">
        <v>12</v>
      </c>
      <c r="J3" s="11" t="s">
        <v>12</v>
      </c>
      <c r="K3" s="1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4.4" hidden="false" customHeight="false" outlineLevel="0" collapsed="false">
      <c r="A4" s="12" t="n">
        <v>1</v>
      </c>
      <c r="B4" s="13" t="n">
        <v>3</v>
      </c>
      <c r="C4" s="14" t="s">
        <v>13</v>
      </c>
      <c r="D4" s="13" t="n">
        <v>5</v>
      </c>
      <c r="E4" s="13" t="n">
        <v>6</v>
      </c>
      <c r="F4" s="15" t="n">
        <v>7</v>
      </c>
      <c r="G4" s="15" t="n">
        <v>8</v>
      </c>
      <c r="H4" s="15" t="s">
        <v>14</v>
      </c>
      <c r="I4" s="16" t="n">
        <v>10</v>
      </c>
      <c r="J4" s="16" t="s">
        <v>15</v>
      </c>
      <c r="K4" s="17" t="n">
        <v>12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18" t="s">
        <v>16</v>
      </c>
      <c r="B5" s="19" t="s">
        <v>17</v>
      </c>
      <c r="C5" s="20" t="s">
        <v>18</v>
      </c>
      <c r="D5" s="21" t="n">
        <v>1</v>
      </c>
      <c r="E5" s="21" t="s">
        <v>19</v>
      </c>
      <c r="F5" s="22" t="n">
        <v>60.18</v>
      </c>
      <c r="G5" s="22" t="n">
        <v>9.89</v>
      </c>
      <c r="H5" s="23" t="n">
        <f aca="false">F5+G5</f>
        <v>70.07</v>
      </c>
      <c r="I5" s="24" t="n">
        <v>750</v>
      </c>
      <c r="J5" s="25" t="n">
        <f aca="false">H5*I5</f>
        <v>52552.5</v>
      </c>
      <c r="K5" s="2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5" customFormat="true" ht="13.8" hidden="false" customHeight="false" outlineLevel="0" collapsed="false">
      <c r="A6" s="26" t="s">
        <v>20</v>
      </c>
      <c r="B6" s="27" t="n">
        <v>1</v>
      </c>
      <c r="C6" s="28" t="s">
        <v>21</v>
      </c>
      <c r="D6" s="29" t="n">
        <v>1</v>
      </c>
      <c r="E6" s="29" t="s">
        <v>19</v>
      </c>
      <c r="F6" s="30" t="n">
        <v>60.18</v>
      </c>
      <c r="G6" s="30" t="n">
        <v>10.84</v>
      </c>
      <c r="H6" s="31" t="n">
        <f aca="false">F6+G6</f>
        <v>71.02</v>
      </c>
      <c r="I6" s="32" t="n">
        <v>770</v>
      </c>
      <c r="J6" s="33" t="n">
        <f aca="false">H6*I6</f>
        <v>54685.4</v>
      </c>
      <c r="K6" s="34"/>
    </row>
    <row r="7" customFormat="false" ht="13.8" hidden="false" customHeight="false" outlineLevel="0" collapsed="false">
      <c r="A7" s="36" t="s">
        <v>22</v>
      </c>
      <c r="B7" s="37" t="n">
        <v>2</v>
      </c>
      <c r="C7" s="38" t="s">
        <v>23</v>
      </c>
      <c r="D7" s="39" t="n">
        <v>1</v>
      </c>
      <c r="E7" s="40" t="s">
        <v>24</v>
      </c>
      <c r="F7" s="41" t="n">
        <v>58.96</v>
      </c>
      <c r="G7" s="41" t="n">
        <v>10.21</v>
      </c>
      <c r="H7" s="42" t="n">
        <f aca="false">F7+G7</f>
        <v>69.17</v>
      </c>
      <c r="I7" s="43" t="n">
        <v>810</v>
      </c>
      <c r="J7" s="44" t="n">
        <f aca="false">H7*I7</f>
        <v>56027.7</v>
      </c>
      <c r="K7" s="45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26" t="s">
        <v>25</v>
      </c>
      <c r="B8" s="46" t="n">
        <v>4</v>
      </c>
      <c r="C8" s="28" t="s">
        <v>26</v>
      </c>
      <c r="D8" s="29" t="n">
        <v>1</v>
      </c>
      <c r="E8" s="47" t="s">
        <v>27</v>
      </c>
      <c r="F8" s="30" t="n">
        <v>51.25</v>
      </c>
      <c r="G8" s="30" t="n">
        <v>8.36</v>
      </c>
      <c r="H8" s="31" t="n">
        <f aca="false">F8+G8</f>
        <v>59.61</v>
      </c>
      <c r="I8" s="32" t="n">
        <v>980</v>
      </c>
      <c r="J8" s="33" t="n">
        <f aca="false">H8*I8</f>
        <v>58417.8</v>
      </c>
      <c r="K8" s="29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4" hidden="false" customHeight="false" outlineLevel="0" collapsed="false">
      <c r="A9" s="48" t="s">
        <v>28</v>
      </c>
      <c r="B9" s="49" t="n">
        <v>4</v>
      </c>
      <c r="C9" s="50" t="s">
        <v>26</v>
      </c>
      <c r="D9" s="51" t="s">
        <v>29</v>
      </c>
      <c r="E9" s="52" t="s">
        <v>30</v>
      </c>
      <c r="F9" s="53" t="n">
        <v>43.8</v>
      </c>
      <c r="G9" s="53" t="n">
        <v>7.29</v>
      </c>
      <c r="H9" s="54" t="n">
        <f aca="false">F9+G9</f>
        <v>51.09</v>
      </c>
      <c r="I9" s="55" t="n">
        <v>980</v>
      </c>
      <c r="J9" s="56" t="n">
        <f aca="false">H9*I9</f>
        <v>50068.2</v>
      </c>
      <c r="K9" s="51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false" outlineLevel="0" collapsed="false">
      <c r="A10" s="57" t="s">
        <v>31</v>
      </c>
      <c r="B10" s="58" t="n">
        <v>1</v>
      </c>
      <c r="C10" s="59" t="s">
        <v>21</v>
      </c>
      <c r="D10" s="60"/>
      <c r="E10" s="61"/>
      <c r="F10" s="62" t="n">
        <v>201.94</v>
      </c>
      <c r="G10" s="62" t="n">
        <v>34.29</v>
      </c>
      <c r="H10" s="63" t="n">
        <f aca="false">F10+G10</f>
        <v>236.23</v>
      </c>
      <c r="I10" s="64" t="n">
        <v>1000</v>
      </c>
      <c r="J10" s="65" t="n">
        <f aca="false">H10*I10</f>
        <v>236230</v>
      </c>
      <c r="K10" s="6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26" t="s">
        <v>32</v>
      </c>
      <c r="B11" s="46" t="n">
        <v>2</v>
      </c>
      <c r="C11" s="66" t="s">
        <v>23</v>
      </c>
      <c r="D11" s="29" t="n">
        <v>1</v>
      </c>
      <c r="E11" s="47" t="s">
        <v>24</v>
      </c>
      <c r="F11" s="30" t="n">
        <v>63.98</v>
      </c>
      <c r="G11" s="30" t="n">
        <v>10.86</v>
      </c>
      <c r="H11" s="31" t="n">
        <f aca="false">F11+G11</f>
        <v>74.84</v>
      </c>
      <c r="I11" s="32" t="n">
        <v>750</v>
      </c>
      <c r="J11" s="67" t="n">
        <f aca="false">H11*I11</f>
        <v>56130</v>
      </c>
      <c r="K11" s="29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5" customFormat="true" ht="13.8" hidden="false" customHeight="false" outlineLevel="0" collapsed="false">
      <c r="A12" s="36" t="s">
        <v>33</v>
      </c>
      <c r="B12" s="37" t="n">
        <v>2</v>
      </c>
      <c r="C12" s="68" t="s">
        <v>23</v>
      </c>
      <c r="D12" s="39" t="n">
        <v>1</v>
      </c>
      <c r="E12" s="40" t="s">
        <v>24</v>
      </c>
      <c r="F12" s="41" t="n">
        <v>63.98</v>
      </c>
      <c r="G12" s="41" t="n">
        <v>10.86</v>
      </c>
      <c r="H12" s="42" t="n">
        <f aca="false">F12+G12</f>
        <v>74.84</v>
      </c>
      <c r="I12" s="43" t="n">
        <v>790</v>
      </c>
      <c r="J12" s="69" t="n">
        <f aca="false">H12*I12</f>
        <v>59123.6</v>
      </c>
      <c r="K12" s="39"/>
    </row>
    <row r="13" customFormat="false" ht="13.8" hidden="false" customHeight="false" outlineLevel="0" collapsed="false">
      <c r="A13" s="26" t="s">
        <v>34</v>
      </c>
      <c r="B13" s="27" t="n">
        <v>3</v>
      </c>
      <c r="C13" s="66" t="s">
        <v>35</v>
      </c>
      <c r="D13" s="29" t="n">
        <v>1</v>
      </c>
      <c r="E13" s="47" t="s">
        <v>36</v>
      </c>
      <c r="F13" s="30" t="n">
        <v>59.5</v>
      </c>
      <c r="G13" s="30" t="n">
        <v>10.51</v>
      </c>
      <c r="H13" s="31" t="n">
        <f aca="false">F13+G13</f>
        <v>70.01</v>
      </c>
      <c r="I13" s="32" t="n">
        <v>790</v>
      </c>
      <c r="J13" s="67" t="n">
        <f aca="false">H13*I13</f>
        <v>55307.9</v>
      </c>
      <c r="K13" s="29"/>
    </row>
    <row r="14" customFormat="false" ht="13.8" hidden="false" customHeight="false" outlineLevel="0" collapsed="false">
      <c r="A14" s="26" t="s">
        <v>37</v>
      </c>
      <c r="B14" s="27" t="n">
        <v>3</v>
      </c>
      <c r="C14" s="66" t="s">
        <v>35</v>
      </c>
      <c r="D14" s="29" t="n">
        <v>1</v>
      </c>
      <c r="E14" s="47" t="s">
        <v>24</v>
      </c>
      <c r="F14" s="30" t="n">
        <v>62.97</v>
      </c>
      <c r="G14" s="30" t="n">
        <v>10.9</v>
      </c>
      <c r="H14" s="31" t="n">
        <f aca="false">F14+G14</f>
        <v>73.87</v>
      </c>
      <c r="I14" s="32" t="n">
        <v>810</v>
      </c>
      <c r="J14" s="67" t="n">
        <f aca="false">H14*I14</f>
        <v>59834.7</v>
      </c>
      <c r="K14" s="29"/>
    </row>
    <row r="15" customFormat="false" ht="13.8" hidden="false" customHeight="false" outlineLevel="0" collapsed="false">
      <c r="A15" s="36" t="s">
        <v>38</v>
      </c>
      <c r="B15" s="37" t="n">
        <v>4</v>
      </c>
      <c r="C15" s="68" t="s">
        <v>26</v>
      </c>
      <c r="D15" s="39" t="n">
        <v>1</v>
      </c>
      <c r="E15" s="40" t="s">
        <v>27</v>
      </c>
      <c r="F15" s="41" t="n">
        <v>56.06</v>
      </c>
      <c r="G15" s="41" t="n">
        <v>9.71</v>
      </c>
      <c r="H15" s="42" t="n">
        <f aca="false">F15+G15</f>
        <v>65.77</v>
      </c>
      <c r="I15" s="43" t="n">
        <v>880</v>
      </c>
      <c r="J15" s="69" t="n">
        <f aca="false">H15*I15</f>
        <v>57877.6</v>
      </c>
      <c r="K15" s="39"/>
    </row>
    <row r="16" customFormat="false" ht="13.8" hidden="false" customHeight="false" outlineLevel="0" collapsed="false">
      <c r="A16" s="26" t="s">
        <v>39</v>
      </c>
      <c r="B16" s="27" t="n">
        <v>5</v>
      </c>
      <c r="C16" s="66" t="s">
        <v>40</v>
      </c>
      <c r="D16" s="29" t="n">
        <v>3</v>
      </c>
      <c r="E16" s="47" t="s">
        <v>27</v>
      </c>
      <c r="F16" s="30" t="n">
        <v>154.41</v>
      </c>
      <c r="G16" s="30" t="n">
        <v>24.68</v>
      </c>
      <c r="H16" s="31" t="n">
        <f aca="false">F16+G16</f>
        <v>179.09</v>
      </c>
      <c r="I16" s="32" t="n">
        <v>930</v>
      </c>
      <c r="J16" s="67" t="n">
        <f aca="false">H16*I16</f>
        <v>166553.7</v>
      </c>
      <c r="K16" s="29"/>
    </row>
    <row r="17" customFormat="false" ht="14.4" hidden="false" customHeight="false" outlineLevel="0" collapsed="false">
      <c r="A17" s="48" t="s">
        <v>41</v>
      </c>
      <c r="B17" s="70" t="n">
        <v>5</v>
      </c>
      <c r="C17" s="71" t="s">
        <v>40</v>
      </c>
      <c r="D17" s="51" t="n">
        <v>3</v>
      </c>
      <c r="E17" s="52" t="s">
        <v>27</v>
      </c>
      <c r="F17" s="53" t="n">
        <v>151.43</v>
      </c>
      <c r="G17" s="53" t="n">
        <v>24.94</v>
      </c>
      <c r="H17" s="54" t="n">
        <f aca="false">F17+G17</f>
        <v>176.37</v>
      </c>
      <c r="I17" s="55" t="n">
        <v>930</v>
      </c>
      <c r="J17" s="72" t="n">
        <f aca="false">H17*I17</f>
        <v>164024.1</v>
      </c>
      <c r="K17" s="51"/>
    </row>
    <row r="18" customFormat="false" ht="13.8" hidden="false" customHeight="false" outlineLevel="0" collapsed="false">
      <c r="A18" s="73" t="s">
        <v>42</v>
      </c>
      <c r="B18" s="74" t="n">
        <v>1</v>
      </c>
      <c r="C18" s="75" t="s">
        <v>21</v>
      </c>
      <c r="D18" s="34"/>
      <c r="E18" s="76"/>
      <c r="F18" s="77" t="n">
        <v>229.36</v>
      </c>
      <c r="G18" s="77" t="n">
        <v>38.94</v>
      </c>
      <c r="H18" s="78" t="n">
        <f aca="false">F18+G18</f>
        <v>268.3</v>
      </c>
      <c r="I18" s="79" t="n">
        <v>850</v>
      </c>
      <c r="J18" s="80" t="n">
        <f aca="false">H18*I18</f>
        <v>228055</v>
      </c>
      <c r="K18" s="34"/>
    </row>
    <row r="19" customFormat="false" ht="13.2" hidden="false" customHeight="false" outlineLevel="0" collapsed="false">
      <c r="A19" s="0"/>
      <c r="B19" s="0"/>
      <c r="C19" s="0"/>
      <c r="D19" s="0"/>
      <c r="E19" s="0"/>
      <c r="F19" s="0"/>
      <c r="G19" s="0"/>
      <c r="H19" s="0"/>
      <c r="J19" s="81"/>
    </row>
    <row r="20" customFormat="false" ht="27" hidden="false" customHeight="true" outlineLevel="0" collapsed="false">
      <c r="A20" s="82" t="s">
        <v>43</v>
      </c>
      <c r="B20" s="83"/>
      <c r="C20" s="84"/>
      <c r="D20" s="83"/>
      <c r="E20" s="83"/>
      <c r="F20" s="85"/>
      <c r="G20" s="85"/>
      <c r="H20" s="86"/>
    </row>
  </sheetData>
  <autoFilter ref="A4:K18"/>
  <mergeCells count="10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RowHeight="13.2"/>
  <cols>
    <col collapsed="false" hidden="false" max="1" min="1" style="87" width="18.8877551020408"/>
    <col collapsed="false" hidden="false" max="2" min="2" style="87" width="9.66326530612245"/>
    <col collapsed="false" hidden="false" max="3" min="3" style="87" width="10.6632653061225"/>
    <col collapsed="false" hidden="false" max="4" min="4" style="88" width="13.8877551020408"/>
    <col collapsed="false" hidden="false" max="5" min="5" style="87" width="9.55612244897959"/>
    <col collapsed="false" hidden="false" max="6" min="6" style="87" width="14.3367346938776"/>
    <col collapsed="false" hidden="false" max="7" min="7" style="3" width="12.8877551020408"/>
    <col collapsed="false" hidden="false" max="8" min="8" style="3" width="12.6632653061224"/>
    <col collapsed="false" hidden="false" max="9" min="9" style="3" width="14.0051020408163"/>
    <col collapsed="false" hidden="false" max="11" min="10" style="89" width="15"/>
    <col collapsed="false" hidden="false" max="12" min="12" style="87" width="14.5510204081633"/>
    <col collapsed="false" hidden="false" max="1025" min="13" style="87" width="9.10714285714286"/>
  </cols>
  <sheetData>
    <row r="1" customFormat="false" ht="26.25" hidden="false" customHeight="true" outlineLevel="0" collapsed="false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7.25" hidden="false" customHeight="true" outlineLevel="0" collapsed="false">
      <c r="A2" s="6" t="s">
        <v>1</v>
      </c>
      <c r="B2" s="7" t="s">
        <v>45</v>
      </c>
      <c r="C2" s="7" t="s">
        <v>2</v>
      </c>
      <c r="D2" s="8" t="s">
        <v>3</v>
      </c>
      <c r="E2" s="7" t="s">
        <v>4</v>
      </c>
      <c r="F2" s="7" t="s">
        <v>5</v>
      </c>
      <c r="G2" s="9" t="s">
        <v>6</v>
      </c>
      <c r="H2" s="9" t="s">
        <v>7</v>
      </c>
      <c r="I2" s="9" t="s">
        <v>8</v>
      </c>
      <c r="J2" s="7" t="s">
        <v>9</v>
      </c>
      <c r="K2" s="90" t="s">
        <v>10</v>
      </c>
      <c r="L2" s="10" t="s">
        <v>11</v>
      </c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3.25" hidden="false" customHeight="true" outlineLevel="0" collapsed="false">
      <c r="A3" s="6"/>
      <c r="B3" s="7"/>
      <c r="C3" s="7"/>
      <c r="D3" s="8"/>
      <c r="E3" s="7"/>
      <c r="F3" s="7"/>
      <c r="G3" s="9"/>
      <c r="H3" s="9"/>
      <c r="I3" s="9"/>
      <c r="J3" s="11" t="s">
        <v>12</v>
      </c>
      <c r="K3" s="91" t="s">
        <v>12</v>
      </c>
      <c r="L3" s="1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12" t="n">
        <v>1</v>
      </c>
      <c r="B4" s="13" t="n">
        <v>2</v>
      </c>
      <c r="C4" s="13" t="n">
        <v>3</v>
      </c>
      <c r="D4" s="14" t="s">
        <v>13</v>
      </c>
      <c r="E4" s="13" t="n">
        <v>5</v>
      </c>
      <c r="F4" s="13" t="n">
        <v>6</v>
      </c>
      <c r="G4" s="15" t="n">
        <v>7</v>
      </c>
      <c r="H4" s="15" t="n">
        <v>8</v>
      </c>
      <c r="I4" s="15" t="s">
        <v>14</v>
      </c>
      <c r="J4" s="16" t="n">
        <v>10</v>
      </c>
      <c r="K4" s="92" t="s">
        <v>15</v>
      </c>
      <c r="L4" s="17" t="n">
        <v>12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4" hidden="false" customHeight="false" outlineLevel="0" collapsed="false">
      <c r="A5" s="93" t="s">
        <v>46</v>
      </c>
      <c r="B5" s="94" t="s">
        <v>47</v>
      </c>
      <c r="C5" s="95" t="n">
        <v>5</v>
      </c>
      <c r="D5" s="96" t="s">
        <v>40</v>
      </c>
      <c r="E5" s="97" t="n">
        <v>1</v>
      </c>
      <c r="F5" s="98" t="s">
        <v>27</v>
      </c>
      <c r="G5" s="99" t="n">
        <v>74.64</v>
      </c>
      <c r="H5" s="100" t="n">
        <v>12.54</v>
      </c>
      <c r="I5" s="101" t="n">
        <f aca="false">G5+H5</f>
        <v>87.18</v>
      </c>
      <c r="J5" s="102" t="n">
        <v>910</v>
      </c>
      <c r="K5" s="103" t="n">
        <f aca="false">J5*I5</f>
        <v>79333.8</v>
      </c>
      <c r="L5" s="104" t="s">
        <v>48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57" t="s">
        <v>49</v>
      </c>
      <c r="B6" s="105" t="s">
        <v>50</v>
      </c>
      <c r="C6" s="58" t="n">
        <v>1</v>
      </c>
      <c r="D6" s="59" t="s">
        <v>51</v>
      </c>
      <c r="E6" s="60" t="n">
        <v>1</v>
      </c>
      <c r="F6" s="61" t="s">
        <v>24</v>
      </c>
      <c r="G6" s="62" t="n">
        <v>62.73</v>
      </c>
      <c r="H6" s="62" t="n">
        <v>9.91</v>
      </c>
      <c r="I6" s="63" t="n">
        <f aca="false">G6+H6</f>
        <v>72.64</v>
      </c>
      <c r="J6" s="64" t="n">
        <v>780</v>
      </c>
      <c r="K6" s="65" t="n">
        <f aca="false">J6*I6</f>
        <v>56659.2</v>
      </c>
      <c r="L6" s="6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26" t="s">
        <v>52</v>
      </c>
      <c r="B7" s="106" t="s">
        <v>50</v>
      </c>
      <c r="C7" s="27" t="n">
        <v>1</v>
      </c>
      <c r="D7" s="66" t="s">
        <v>51</v>
      </c>
      <c r="E7" s="29" t="n">
        <v>1</v>
      </c>
      <c r="F7" s="47" t="s">
        <v>24</v>
      </c>
      <c r="G7" s="30" t="n">
        <v>62.73</v>
      </c>
      <c r="H7" s="30" t="n">
        <v>9.91</v>
      </c>
      <c r="I7" s="31" t="n">
        <f aca="false">G7+H7</f>
        <v>72.64</v>
      </c>
      <c r="J7" s="32" t="n">
        <v>780</v>
      </c>
      <c r="K7" s="67" t="n">
        <f aca="false">J7*I7</f>
        <v>56659.2</v>
      </c>
      <c r="L7" s="29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26" t="s">
        <v>53</v>
      </c>
      <c r="B8" s="106" t="s">
        <v>50</v>
      </c>
      <c r="C8" s="46" t="n">
        <v>2</v>
      </c>
      <c r="D8" s="66" t="s">
        <v>23</v>
      </c>
      <c r="E8" s="29" t="n">
        <v>1</v>
      </c>
      <c r="F8" s="47" t="s">
        <v>36</v>
      </c>
      <c r="G8" s="30" t="n">
        <v>58.18</v>
      </c>
      <c r="H8" s="30" t="n">
        <v>8.83</v>
      </c>
      <c r="I8" s="31" t="n">
        <f aca="false">G8+H8</f>
        <v>67.01</v>
      </c>
      <c r="J8" s="32" t="n">
        <v>740</v>
      </c>
      <c r="K8" s="67" t="n">
        <f aca="false">J8*I8</f>
        <v>49587.4</v>
      </c>
      <c r="L8" s="29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26" t="s">
        <v>54</v>
      </c>
      <c r="B9" s="106" t="s">
        <v>50</v>
      </c>
      <c r="C9" s="27" t="n">
        <v>3</v>
      </c>
      <c r="D9" s="66" t="s">
        <v>35</v>
      </c>
      <c r="E9" s="29" t="n">
        <v>1</v>
      </c>
      <c r="F9" s="47" t="s">
        <v>24</v>
      </c>
      <c r="G9" s="30" t="n">
        <v>63.14</v>
      </c>
      <c r="H9" s="30" t="n">
        <v>10.93</v>
      </c>
      <c r="I9" s="31" t="n">
        <f aca="false">G9+H9</f>
        <v>74.07</v>
      </c>
      <c r="J9" s="32" t="n">
        <v>820</v>
      </c>
      <c r="K9" s="67" t="n">
        <f aca="false">J9*I9</f>
        <v>60737.4</v>
      </c>
      <c r="L9" s="29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false" outlineLevel="0" collapsed="false">
      <c r="A10" s="26" t="s">
        <v>55</v>
      </c>
      <c r="B10" s="106" t="s">
        <v>50</v>
      </c>
      <c r="C10" s="27" t="n">
        <v>3</v>
      </c>
      <c r="D10" s="66" t="s">
        <v>35</v>
      </c>
      <c r="E10" s="29" t="n">
        <v>1</v>
      </c>
      <c r="F10" s="47" t="s">
        <v>36</v>
      </c>
      <c r="G10" s="30" t="n">
        <v>59.52</v>
      </c>
      <c r="H10" s="30" t="n">
        <v>10.1</v>
      </c>
      <c r="I10" s="31" t="n">
        <f aca="false">G10+H10</f>
        <v>69.62</v>
      </c>
      <c r="J10" s="32" t="n">
        <v>790</v>
      </c>
      <c r="K10" s="67" t="n">
        <f aca="false">J10*I10</f>
        <v>54999.8</v>
      </c>
      <c r="L10" s="29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26" t="s">
        <v>56</v>
      </c>
      <c r="B11" s="106" t="s">
        <v>50</v>
      </c>
      <c r="C11" s="46" t="n">
        <v>4</v>
      </c>
      <c r="D11" s="66" t="s">
        <v>26</v>
      </c>
      <c r="E11" s="29" t="n">
        <v>1</v>
      </c>
      <c r="F11" s="47" t="s">
        <v>36</v>
      </c>
      <c r="G11" s="30" t="n">
        <v>57.45</v>
      </c>
      <c r="H11" s="30" t="n">
        <v>9.55</v>
      </c>
      <c r="I11" s="31" t="n">
        <f aca="false">G11+H11</f>
        <v>67</v>
      </c>
      <c r="J11" s="32" t="n">
        <v>790</v>
      </c>
      <c r="K11" s="67" t="n">
        <f aca="false">J11*I11</f>
        <v>52930</v>
      </c>
      <c r="L11" s="29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false" outlineLevel="0" collapsed="false">
      <c r="A12" s="26" t="s">
        <v>57</v>
      </c>
      <c r="B12" s="106" t="s">
        <v>50</v>
      </c>
      <c r="C12" s="46" t="n">
        <v>4</v>
      </c>
      <c r="D12" s="66" t="s">
        <v>26</v>
      </c>
      <c r="E12" s="29" t="n">
        <v>1</v>
      </c>
      <c r="F12" s="47" t="s">
        <v>27</v>
      </c>
      <c r="G12" s="30" t="n">
        <v>63.1</v>
      </c>
      <c r="H12" s="30" t="n">
        <v>10.93</v>
      </c>
      <c r="I12" s="31" t="n">
        <f aca="false">G12+H12</f>
        <v>74.03</v>
      </c>
      <c r="J12" s="32" t="n">
        <v>920</v>
      </c>
      <c r="K12" s="67" t="n">
        <f aca="false">J12*I12</f>
        <v>68107.6</v>
      </c>
      <c r="L12" s="29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26" t="s">
        <v>58</v>
      </c>
      <c r="B13" s="106" t="s">
        <v>50</v>
      </c>
      <c r="C13" s="46" t="n">
        <v>4</v>
      </c>
      <c r="D13" s="66" t="s">
        <v>26</v>
      </c>
      <c r="E13" s="29" t="n">
        <v>1</v>
      </c>
      <c r="F13" s="47" t="s">
        <v>27</v>
      </c>
      <c r="G13" s="30" t="n">
        <v>54.54</v>
      </c>
      <c r="H13" s="30" t="n">
        <v>9.82</v>
      </c>
      <c r="I13" s="31" t="n">
        <f aca="false">G13+H13</f>
        <v>64.36</v>
      </c>
      <c r="J13" s="32" t="n">
        <v>950</v>
      </c>
      <c r="K13" s="67" t="n">
        <f aca="false">J13*I13</f>
        <v>61142</v>
      </c>
      <c r="L13" s="29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26" t="s">
        <v>59</v>
      </c>
      <c r="B14" s="106" t="s">
        <v>50</v>
      </c>
      <c r="C14" s="46" t="n">
        <v>4</v>
      </c>
      <c r="D14" s="66" t="s">
        <v>26</v>
      </c>
      <c r="E14" s="29" t="n">
        <v>1</v>
      </c>
      <c r="F14" s="47" t="s">
        <v>24</v>
      </c>
      <c r="G14" s="30" t="n">
        <v>63.14</v>
      </c>
      <c r="H14" s="30" t="n">
        <v>10.93</v>
      </c>
      <c r="I14" s="31" t="n">
        <f aca="false">G14+H14</f>
        <v>74.07</v>
      </c>
      <c r="J14" s="32" t="n">
        <v>920</v>
      </c>
      <c r="K14" s="67" t="n">
        <f aca="false">J14*I14</f>
        <v>68144.4</v>
      </c>
      <c r="L14" s="29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26" t="s">
        <v>60</v>
      </c>
      <c r="B15" s="106" t="s">
        <v>50</v>
      </c>
      <c r="C15" s="46" t="n">
        <v>4</v>
      </c>
      <c r="D15" s="66" t="s">
        <v>26</v>
      </c>
      <c r="E15" s="29" t="n">
        <v>1</v>
      </c>
      <c r="F15" s="47" t="s">
        <v>36</v>
      </c>
      <c r="G15" s="30" t="n">
        <v>60.42</v>
      </c>
      <c r="H15" s="30" t="n">
        <v>10.25</v>
      </c>
      <c r="I15" s="31" t="n">
        <f aca="false">G15+H15</f>
        <v>70.67</v>
      </c>
      <c r="J15" s="32" t="n">
        <v>780</v>
      </c>
      <c r="K15" s="67" t="n">
        <f aca="false">J15*I15</f>
        <v>55122.6</v>
      </c>
      <c r="L15" s="29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36" t="s">
        <v>61</v>
      </c>
      <c r="B16" s="107" t="s">
        <v>50</v>
      </c>
      <c r="C16" s="108" t="n">
        <v>5</v>
      </c>
      <c r="D16" s="68" t="s">
        <v>40</v>
      </c>
      <c r="E16" s="39" t="n">
        <v>1</v>
      </c>
      <c r="F16" s="40" t="s">
        <v>27</v>
      </c>
      <c r="G16" s="41" t="n">
        <v>54.61</v>
      </c>
      <c r="H16" s="41" t="n">
        <v>9.84</v>
      </c>
      <c r="I16" s="42" t="n">
        <f aca="false">G16+H16</f>
        <v>64.45</v>
      </c>
      <c r="J16" s="43" t="n">
        <v>980</v>
      </c>
      <c r="K16" s="69" t="n">
        <f aca="false">J16*I16</f>
        <v>63161</v>
      </c>
      <c r="L16" s="39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4" hidden="false" customHeight="false" outlineLevel="0" collapsed="false">
      <c r="A17" s="109" t="s">
        <v>62</v>
      </c>
      <c r="B17" s="110" t="s">
        <v>50</v>
      </c>
      <c r="C17" s="111" t="n">
        <v>5</v>
      </c>
      <c r="D17" s="112" t="s">
        <v>40</v>
      </c>
      <c r="E17" s="104" t="n">
        <v>1</v>
      </c>
      <c r="F17" s="113" t="s">
        <v>36</v>
      </c>
      <c r="G17" s="114" t="n">
        <v>58.35</v>
      </c>
      <c r="H17" s="114" t="n">
        <v>9.9</v>
      </c>
      <c r="I17" s="115" t="n">
        <f aca="false">G17+H17</f>
        <v>68.25</v>
      </c>
      <c r="J17" s="116" t="n">
        <v>790</v>
      </c>
      <c r="K17" s="117" t="n">
        <f aca="false">J17*I17</f>
        <v>53917.5</v>
      </c>
      <c r="L17" s="104" t="s">
        <v>48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4" hidden="false" customHeight="false" outlineLevel="0" collapsed="false">
      <c r="A18" s="118" t="s">
        <v>63</v>
      </c>
      <c r="B18" s="119" t="s">
        <v>64</v>
      </c>
      <c r="C18" s="120" t="n">
        <v>1</v>
      </c>
      <c r="D18" s="121" t="s">
        <v>51</v>
      </c>
      <c r="E18" s="120" t="n">
        <v>1</v>
      </c>
      <c r="F18" s="122" t="s">
        <v>24</v>
      </c>
      <c r="G18" s="123" t="n">
        <v>56.57</v>
      </c>
      <c r="H18" s="123" t="n">
        <v>9.12</v>
      </c>
      <c r="I18" s="124" t="n">
        <f aca="false">G18+H18</f>
        <v>65.69</v>
      </c>
      <c r="J18" s="102" t="n">
        <v>780</v>
      </c>
      <c r="K18" s="103" t="n">
        <f aca="false">J18*I18</f>
        <v>51238.2</v>
      </c>
      <c r="L18" s="120" t="s">
        <v>48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32" customFormat="true" ht="14.4" hidden="false" customHeight="false" outlineLevel="0" collapsed="false">
      <c r="A19" s="125" t="s">
        <v>65</v>
      </c>
      <c r="B19" s="126" t="s">
        <v>64</v>
      </c>
      <c r="C19" s="127" t="n">
        <v>1</v>
      </c>
      <c r="D19" s="128" t="s">
        <v>51</v>
      </c>
      <c r="E19" s="127" t="n">
        <v>1</v>
      </c>
      <c r="F19" s="129" t="s">
        <v>36</v>
      </c>
      <c r="G19" s="130" t="n">
        <v>53.11</v>
      </c>
      <c r="H19" s="130" t="n">
        <v>9.01</v>
      </c>
      <c r="I19" s="131" t="n">
        <f aca="false">G19+H19</f>
        <v>62.12</v>
      </c>
      <c r="J19" s="43" t="n">
        <v>750</v>
      </c>
      <c r="K19" s="69" t="n">
        <f aca="false">J19*I19</f>
        <v>46590</v>
      </c>
      <c r="L19" s="127"/>
    </row>
    <row r="20" customFormat="false" ht="13.2" hidden="false" customHeight="false" outlineLevel="0" collapsed="false">
      <c r="A20" s="0"/>
    </row>
    <row r="21" customFormat="false" ht="15.6" hidden="false" customHeight="false" outlineLevel="0" collapsed="false">
      <c r="A21" s="82" t="s">
        <v>43</v>
      </c>
    </row>
    <row r="23" customFormat="false" ht="12.8" hidden="false" customHeight="false" outlineLevel="0" collapsed="false"/>
  </sheetData>
  <autoFilter ref="A4:L19"/>
  <mergeCells count="11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printOptions headings="false" gridLines="false" gridLinesSet="true" horizontalCentered="true" verticalCentered="false"/>
  <pageMargins left="0.354166666666667" right="0.275694444444444" top="1.06319444444444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8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I36" activeCellId="0" sqref="I36"/>
    </sheetView>
  </sheetViews>
  <sheetFormatPr defaultRowHeight="13.8"/>
  <cols>
    <col collapsed="false" hidden="false" max="1" min="1" style="87" width="18.8877551020408"/>
    <col collapsed="false" hidden="false" max="2" min="2" style="87" width="9.66326530612245"/>
    <col collapsed="false" hidden="false" max="3" min="3" style="87" width="12.4438775510204"/>
    <col collapsed="false" hidden="false" max="4" min="4" style="88" width="13.8877551020408"/>
    <col collapsed="false" hidden="false" max="5" min="5" style="87" width="7.88265306122449"/>
    <col collapsed="false" hidden="false" max="6" min="6" style="87" width="15.8826530612245"/>
    <col collapsed="false" hidden="false" max="7" min="7" style="3" width="12.8877551020408"/>
    <col collapsed="false" hidden="false" max="8" min="8" style="3" width="12.6632653061224"/>
    <col collapsed="false" hidden="false" max="9" min="9" style="3" width="14.0051020408163"/>
    <col collapsed="false" hidden="false" max="10" min="10" style="89" width="14.1122448979592"/>
    <col collapsed="false" hidden="false" max="11" min="11" style="89" width="12.8877551020408"/>
    <col collapsed="false" hidden="false" max="12" min="12" style="87" width="15"/>
    <col collapsed="false" hidden="false" max="1025" min="13" style="0" width="8.72959183673469"/>
  </cols>
  <sheetData>
    <row r="1" customFormat="false" ht="17.4" hidden="false" customHeight="false" outlineLevel="0" collapsed="false">
      <c r="A1" s="5" t="s">
        <v>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false" ht="12.75" hidden="false" customHeight="true" outlineLevel="0" collapsed="false">
      <c r="A2" s="133" t="s">
        <v>1</v>
      </c>
      <c r="B2" s="134" t="s">
        <v>67</v>
      </c>
      <c r="C2" s="134" t="s">
        <v>2</v>
      </c>
      <c r="D2" s="135" t="s">
        <v>68</v>
      </c>
      <c r="E2" s="134" t="s">
        <v>4</v>
      </c>
      <c r="F2" s="134" t="s">
        <v>5</v>
      </c>
      <c r="G2" s="136" t="s">
        <v>69</v>
      </c>
      <c r="H2" s="136" t="s">
        <v>70</v>
      </c>
      <c r="I2" s="136" t="s">
        <v>71</v>
      </c>
      <c r="J2" s="7" t="s">
        <v>9</v>
      </c>
      <c r="K2" s="90" t="s">
        <v>10</v>
      </c>
      <c r="L2" s="137" t="s">
        <v>11</v>
      </c>
    </row>
    <row r="3" customFormat="false" ht="13.8" hidden="false" customHeight="false" outlineLevel="0" collapsed="false">
      <c r="A3" s="133"/>
      <c r="B3" s="134"/>
      <c r="C3" s="134"/>
      <c r="D3" s="135"/>
      <c r="E3" s="134"/>
      <c r="F3" s="134"/>
      <c r="G3" s="136"/>
      <c r="H3" s="136"/>
      <c r="I3" s="136"/>
      <c r="J3" s="138" t="s">
        <v>12</v>
      </c>
      <c r="K3" s="139" t="s">
        <v>12</v>
      </c>
      <c r="L3" s="137"/>
    </row>
    <row r="4" customFormat="false" ht="13.8" hidden="false" customHeight="false" outlineLevel="0" collapsed="false">
      <c r="A4" s="140" t="n">
        <v>1</v>
      </c>
      <c r="B4" s="141" t="n">
        <v>2</v>
      </c>
      <c r="C4" s="141" t="n">
        <v>3</v>
      </c>
      <c r="D4" s="142" t="s">
        <v>13</v>
      </c>
      <c r="E4" s="141" t="n">
        <v>5</v>
      </c>
      <c r="F4" s="141" t="n">
        <v>6</v>
      </c>
      <c r="G4" s="143" t="n">
        <v>7</v>
      </c>
      <c r="H4" s="143" t="n">
        <v>8</v>
      </c>
      <c r="I4" s="143" t="s">
        <v>14</v>
      </c>
      <c r="J4" s="144" t="n">
        <v>10</v>
      </c>
      <c r="K4" s="145" t="s">
        <v>15</v>
      </c>
      <c r="L4" s="146" t="n">
        <v>12</v>
      </c>
    </row>
    <row r="5" customFormat="false" ht="13.2" hidden="false" customHeight="false" outlineLevel="0" collapsed="false">
      <c r="A5" s="147" t="s">
        <v>72</v>
      </c>
      <c r="B5" s="148" t="s">
        <v>73</v>
      </c>
      <c r="C5" s="149" t="n">
        <v>1</v>
      </c>
      <c r="D5" s="150" t="s">
        <v>51</v>
      </c>
      <c r="E5" s="151" t="n">
        <v>1</v>
      </c>
      <c r="F5" s="152" t="s">
        <v>24</v>
      </c>
      <c r="G5" s="153" t="n">
        <v>63.03</v>
      </c>
      <c r="H5" s="153" t="n">
        <v>10.96</v>
      </c>
      <c r="I5" s="153" t="n">
        <f aca="false">G5+H5</f>
        <v>73.99</v>
      </c>
      <c r="J5" s="154" t="n">
        <v>780</v>
      </c>
      <c r="K5" s="154" t="n">
        <f aca="false">J5*I5</f>
        <v>57712.2</v>
      </c>
      <c r="L5" s="151" t="s">
        <v>48</v>
      </c>
    </row>
    <row r="6" customFormat="false" ht="13.2" hidden="false" customHeight="false" outlineLevel="0" collapsed="false">
      <c r="A6" s="93" t="s">
        <v>74</v>
      </c>
      <c r="B6" s="94" t="s">
        <v>73</v>
      </c>
      <c r="C6" s="95" t="n">
        <v>1</v>
      </c>
      <c r="D6" s="96" t="s">
        <v>51</v>
      </c>
      <c r="E6" s="155" t="n">
        <v>1</v>
      </c>
      <c r="F6" s="98" t="s">
        <v>24</v>
      </c>
      <c r="G6" s="100" t="n">
        <v>54.54</v>
      </c>
      <c r="H6" s="100" t="n">
        <v>9.87</v>
      </c>
      <c r="I6" s="100" t="n">
        <f aca="false">G6+H6</f>
        <v>64.41</v>
      </c>
      <c r="J6" s="156" t="n">
        <v>780</v>
      </c>
      <c r="K6" s="156" t="n">
        <f aca="false">J6*I6</f>
        <v>50239.8</v>
      </c>
      <c r="L6" s="157" t="s">
        <v>48</v>
      </c>
    </row>
    <row r="7" customFormat="false" ht="13.2" hidden="false" customHeight="false" outlineLevel="0" collapsed="false">
      <c r="A7" s="26" t="s">
        <v>75</v>
      </c>
      <c r="B7" s="106" t="s">
        <v>73</v>
      </c>
      <c r="C7" s="27" t="n">
        <v>1</v>
      </c>
      <c r="D7" s="66" t="s">
        <v>51</v>
      </c>
      <c r="E7" s="29" t="n">
        <v>1</v>
      </c>
      <c r="F7" s="47" t="s">
        <v>24</v>
      </c>
      <c r="G7" s="30" t="n">
        <v>63.14</v>
      </c>
      <c r="H7" s="30" t="n">
        <v>10.98</v>
      </c>
      <c r="I7" s="30" t="n">
        <f aca="false">G7+H7</f>
        <v>74.12</v>
      </c>
      <c r="J7" s="158" t="n">
        <v>780</v>
      </c>
      <c r="K7" s="158" t="n">
        <f aca="false">J7*I7</f>
        <v>57813.6</v>
      </c>
      <c r="L7" s="29"/>
    </row>
    <row r="8" customFormat="false" ht="13.2" hidden="false" customHeight="false" outlineLevel="0" collapsed="false">
      <c r="A8" s="93" t="s">
        <v>76</v>
      </c>
      <c r="B8" s="94" t="s">
        <v>73</v>
      </c>
      <c r="C8" s="159" t="n">
        <v>2</v>
      </c>
      <c r="D8" s="96" t="s">
        <v>23</v>
      </c>
      <c r="E8" s="155" t="n">
        <v>1</v>
      </c>
      <c r="F8" s="98" t="s">
        <v>24</v>
      </c>
      <c r="G8" s="100" t="n">
        <v>54.54</v>
      </c>
      <c r="H8" s="100" t="n">
        <v>10.81</v>
      </c>
      <c r="I8" s="100" t="n">
        <f aca="false">G8+H8</f>
        <v>65.35</v>
      </c>
      <c r="J8" s="156" t="n">
        <v>810</v>
      </c>
      <c r="K8" s="156" t="n">
        <f aca="false">J8*I8</f>
        <v>52933.5</v>
      </c>
      <c r="L8" s="157" t="s">
        <v>48</v>
      </c>
    </row>
    <row r="9" customFormat="false" ht="12.8" hidden="false" customHeight="false" outlineLevel="0" collapsed="false">
      <c r="A9" s="26" t="s">
        <v>77</v>
      </c>
      <c r="B9" s="106" t="s">
        <v>73</v>
      </c>
      <c r="C9" s="46" t="n">
        <v>2</v>
      </c>
      <c r="D9" s="66" t="s">
        <v>23</v>
      </c>
      <c r="E9" s="29" t="n">
        <v>1</v>
      </c>
      <c r="F9" s="47" t="s">
        <v>24</v>
      </c>
      <c r="G9" s="30" t="n">
        <v>63.14</v>
      </c>
      <c r="H9" s="30" t="n">
        <v>12.04</v>
      </c>
      <c r="I9" s="30" t="n">
        <f aca="false">G9+H9</f>
        <v>75.18</v>
      </c>
      <c r="J9" s="158" t="n">
        <v>810</v>
      </c>
      <c r="K9" s="158" t="n">
        <f aca="false">J9*I9</f>
        <v>60895.8</v>
      </c>
      <c r="L9" s="29"/>
    </row>
    <row r="10" customFormat="false" ht="13.2" hidden="false" customHeight="false" outlineLevel="0" collapsed="false">
      <c r="A10" s="26" t="s">
        <v>78</v>
      </c>
      <c r="B10" s="106" t="s">
        <v>73</v>
      </c>
      <c r="C10" s="46" t="n">
        <v>2</v>
      </c>
      <c r="D10" s="66" t="s">
        <v>23</v>
      </c>
      <c r="E10" s="29" t="n">
        <v>1</v>
      </c>
      <c r="F10" s="47" t="s">
        <v>36</v>
      </c>
      <c r="G10" s="30" t="n">
        <v>59.81</v>
      </c>
      <c r="H10" s="30" t="n">
        <v>11.17</v>
      </c>
      <c r="I10" s="30" t="n">
        <f aca="false">G10+H10</f>
        <v>70.98</v>
      </c>
      <c r="J10" s="158" t="n">
        <v>770</v>
      </c>
      <c r="K10" s="158" t="n">
        <f aca="false">J10*I10</f>
        <v>54654.6</v>
      </c>
      <c r="L10" s="29"/>
    </row>
    <row r="11" customFormat="false" ht="13.2" hidden="false" customHeight="false" outlineLevel="0" collapsed="false">
      <c r="A11" s="26" t="s">
        <v>79</v>
      </c>
      <c r="B11" s="106" t="s">
        <v>73</v>
      </c>
      <c r="C11" s="27" t="n">
        <v>3</v>
      </c>
      <c r="D11" s="66" t="s">
        <v>35</v>
      </c>
      <c r="E11" s="29" t="n">
        <v>1</v>
      </c>
      <c r="F11" s="47" t="s">
        <v>36</v>
      </c>
      <c r="G11" s="30" t="n">
        <v>56.55</v>
      </c>
      <c r="H11" s="30" t="n">
        <v>10.35</v>
      </c>
      <c r="I11" s="30" t="n">
        <f aca="false">G11+H11</f>
        <v>66.9</v>
      </c>
      <c r="J11" s="158" t="n">
        <v>790</v>
      </c>
      <c r="K11" s="158" t="n">
        <f aca="false">J11*I11</f>
        <v>52851</v>
      </c>
      <c r="L11" s="29"/>
    </row>
    <row r="12" customFormat="false" ht="12.8" hidden="false" customHeight="false" outlineLevel="0" collapsed="false">
      <c r="A12" s="93" t="s">
        <v>80</v>
      </c>
      <c r="B12" s="94" t="s">
        <v>73</v>
      </c>
      <c r="C12" s="95" t="n">
        <v>3</v>
      </c>
      <c r="D12" s="96" t="s">
        <v>35</v>
      </c>
      <c r="E12" s="155" t="n">
        <v>1</v>
      </c>
      <c r="F12" s="98" t="s">
        <v>24</v>
      </c>
      <c r="G12" s="100" t="n">
        <v>54.54</v>
      </c>
      <c r="H12" s="100" t="n">
        <v>10.81</v>
      </c>
      <c r="I12" s="100" t="n">
        <f aca="false">G12+H12</f>
        <v>65.35</v>
      </c>
      <c r="J12" s="156" t="n">
        <v>840</v>
      </c>
      <c r="K12" s="156" t="n">
        <f aca="false">J12*I12</f>
        <v>54894</v>
      </c>
      <c r="L12" s="157" t="s">
        <v>48</v>
      </c>
    </row>
    <row r="13" customFormat="false" ht="13.2" hidden="false" customHeight="false" outlineLevel="0" collapsed="false">
      <c r="A13" s="36" t="s">
        <v>81</v>
      </c>
      <c r="B13" s="107" t="s">
        <v>73</v>
      </c>
      <c r="C13" s="108" t="n">
        <v>3</v>
      </c>
      <c r="D13" s="68" t="s">
        <v>35</v>
      </c>
      <c r="E13" s="39" t="n">
        <v>1</v>
      </c>
      <c r="F13" s="40" t="s">
        <v>36</v>
      </c>
      <c r="G13" s="41" t="n">
        <v>59.52</v>
      </c>
      <c r="H13" s="41" t="n">
        <v>11.12</v>
      </c>
      <c r="I13" s="41" t="n">
        <f aca="false">G13+H13</f>
        <v>70.64</v>
      </c>
      <c r="J13" s="160" t="n">
        <v>790</v>
      </c>
      <c r="K13" s="160" t="n">
        <f aca="false">J13*I13</f>
        <v>55805.6</v>
      </c>
      <c r="L13" s="39"/>
    </row>
    <row r="14" customFormat="false" ht="13.2" hidden="false" customHeight="false" outlineLevel="0" collapsed="false">
      <c r="A14" s="26" t="s">
        <v>82</v>
      </c>
      <c r="B14" s="106" t="s">
        <v>73</v>
      </c>
      <c r="C14" s="46" t="n">
        <v>4</v>
      </c>
      <c r="D14" s="66" t="s">
        <v>26</v>
      </c>
      <c r="E14" s="29" t="n">
        <v>1</v>
      </c>
      <c r="F14" s="47" t="s">
        <v>36</v>
      </c>
      <c r="G14" s="30" t="n">
        <v>57.45</v>
      </c>
      <c r="H14" s="30" t="n">
        <v>10.51</v>
      </c>
      <c r="I14" s="30" t="n">
        <f aca="false">G14+H14</f>
        <v>67.96</v>
      </c>
      <c r="J14" s="158" t="n">
        <v>840</v>
      </c>
      <c r="K14" s="158" t="n">
        <f aca="false">J14*I14</f>
        <v>57086.4</v>
      </c>
      <c r="L14" s="29"/>
    </row>
    <row r="15" customFormat="false" ht="13.2" hidden="false" customHeight="false" outlineLevel="0" collapsed="false">
      <c r="A15" s="26" t="s">
        <v>83</v>
      </c>
      <c r="B15" s="106" t="s">
        <v>73</v>
      </c>
      <c r="C15" s="46" t="n">
        <v>4</v>
      </c>
      <c r="D15" s="66" t="s">
        <v>26</v>
      </c>
      <c r="E15" s="29" t="n">
        <v>1</v>
      </c>
      <c r="F15" s="47" t="s">
        <v>24</v>
      </c>
      <c r="G15" s="30" t="n">
        <v>54.54</v>
      </c>
      <c r="H15" s="30" t="n">
        <v>10.81</v>
      </c>
      <c r="I15" s="30" t="n">
        <f aca="false">G15+H15</f>
        <v>65.35</v>
      </c>
      <c r="J15" s="158" t="n">
        <v>860</v>
      </c>
      <c r="K15" s="158" t="n">
        <f aca="false">J15*I15</f>
        <v>56201</v>
      </c>
      <c r="L15" s="29"/>
    </row>
    <row r="16" customFormat="false" ht="13.2" hidden="false" customHeight="false" outlineLevel="0" collapsed="false">
      <c r="A16" s="26" t="s">
        <v>84</v>
      </c>
      <c r="B16" s="106" t="s">
        <v>73</v>
      </c>
      <c r="C16" s="46" t="n">
        <v>4</v>
      </c>
      <c r="D16" s="66" t="s">
        <v>26</v>
      </c>
      <c r="E16" s="29" t="n">
        <v>1</v>
      </c>
      <c r="F16" s="47" t="s">
        <v>24</v>
      </c>
      <c r="G16" s="30" t="n">
        <v>63.14</v>
      </c>
      <c r="H16" s="30" t="n">
        <v>12.04</v>
      </c>
      <c r="I16" s="30" t="n">
        <f aca="false">G16+H16</f>
        <v>75.18</v>
      </c>
      <c r="J16" s="158" t="n">
        <v>860</v>
      </c>
      <c r="K16" s="158" t="n">
        <f aca="false">J16*I16</f>
        <v>64654.8</v>
      </c>
      <c r="L16" s="29"/>
    </row>
    <row r="17" customFormat="false" ht="12.8" hidden="false" customHeight="false" outlineLevel="0" collapsed="false">
      <c r="A17" s="26" t="s">
        <v>85</v>
      </c>
      <c r="B17" s="106" t="s">
        <v>73</v>
      </c>
      <c r="C17" s="46" t="n">
        <v>4</v>
      </c>
      <c r="D17" s="66" t="s">
        <v>26</v>
      </c>
      <c r="E17" s="29" t="n">
        <v>1</v>
      </c>
      <c r="F17" s="47" t="s">
        <v>36</v>
      </c>
      <c r="G17" s="30" t="n">
        <v>60.43</v>
      </c>
      <c r="H17" s="30" t="n">
        <v>11.29</v>
      </c>
      <c r="I17" s="30" t="n">
        <f aca="false">G17+H17</f>
        <v>71.72</v>
      </c>
      <c r="J17" s="158" t="n">
        <v>820</v>
      </c>
      <c r="K17" s="158" t="n">
        <f aca="false">J17*I17</f>
        <v>58810.4</v>
      </c>
      <c r="L17" s="29"/>
    </row>
    <row r="18" customFormat="false" ht="13.2" hidden="false" customHeight="false" outlineLevel="0" collapsed="false">
      <c r="A18" s="26" t="s">
        <v>86</v>
      </c>
      <c r="B18" s="106" t="s">
        <v>73</v>
      </c>
      <c r="C18" s="27" t="n">
        <v>5</v>
      </c>
      <c r="D18" s="66" t="s">
        <v>40</v>
      </c>
      <c r="E18" s="29" t="n">
        <v>1</v>
      </c>
      <c r="F18" s="47" t="s">
        <v>36</v>
      </c>
      <c r="G18" s="30" t="n">
        <v>55.37</v>
      </c>
      <c r="H18" s="30" t="n">
        <v>10.13</v>
      </c>
      <c r="I18" s="30" t="n">
        <f aca="false">G18+H18</f>
        <v>65.5</v>
      </c>
      <c r="J18" s="158" t="n">
        <v>840</v>
      </c>
      <c r="K18" s="158" t="n">
        <f aca="false">J18*I18</f>
        <v>55020</v>
      </c>
      <c r="L18" s="29"/>
    </row>
    <row r="19" customFormat="false" ht="13.2" hidden="false" customHeight="false" outlineLevel="0" collapsed="false">
      <c r="A19" s="26" t="s">
        <v>87</v>
      </c>
      <c r="B19" s="106" t="s">
        <v>73</v>
      </c>
      <c r="C19" s="27" t="n">
        <v>5</v>
      </c>
      <c r="D19" s="66" t="s">
        <v>40</v>
      </c>
      <c r="E19" s="29" t="n">
        <v>1</v>
      </c>
      <c r="F19" s="47" t="s">
        <v>88</v>
      </c>
      <c r="G19" s="30" t="n">
        <v>56.06</v>
      </c>
      <c r="H19" s="30" t="n">
        <v>10.69</v>
      </c>
      <c r="I19" s="30" t="n">
        <f aca="false">G19+H19</f>
        <v>66.75</v>
      </c>
      <c r="J19" s="158" t="n">
        <v>920</v>
      </c>
      <c r="K19" s="158" t="n">
        <f aca="false">J19*I19</f>
        <v>61410</v>
      </c>
      <c r="L19" s="29"/>
    </row>
    <row r="20" customFormat="false" ht="13.2" hidden="false" customHeight="false" outlineLevel="0" collapsed="false">
      <c r="A20" s="26" t="s">
        <v>89</v>
      </c>
      <c r="B20" s="106" t="s">
        <v>73</v>
      </c>
      <c r="C20" s="27" t="n">
        <v>5</v>
      </c>
      <c r="D20" s="66" t="s">
        <v>40</v>
      </c>
      <c r="E20" s="29" t="n">
        <v>1</v>
      </c>
      <c r="F20" s="47" t="s">
        <v>24</v>
      </c>
      <c r="G20" s="30" t="n">
        <v>56.06</v>
      </c>
      <c r="H20" s="30" t="n">
        <v>10.69</v>
      </c>
      <c r="I20" s="30" t="n">
        <f aca="false">G20+H20</f>
        <v>66.75</v>
      </c>
      <c r="J20" s="158" t="n">
        <v>880</v>
      </c>
      <c r="K20" s="158" t="n">
        <f aca="false">J20*I20</f>
        <v>58740</v>
      </c>
      <c r="L20" s="29"/>
    </row>
    <row r="21" customFormat="false" ht="13.2" hidden="false" customHeight="false" outlineLevel="0" collapsed="false">
      <c r="A21" s="26" t="s">
        <v>90</v>
      </c>
      <c r="B21" s="106" t="s">
        <v>73</v>
      </c>
      <c r="C21" s="27" t="n">
        <v>5</v>
      </c>
      <c r="D21" s="66" t="s">
        <v>40</v>
      </c>
      <c r="E21" s="29" t="n">
        <v>1</v>
      </c>
      <c r="F21" s="47" t="s">
        <v>36</v>
      </c>
      <c r="G21" s="30" t="n">
        <v>58.35</v>
      </c>
      <c r="H21" s="30" t="n">
        <v>10.9</v>
      </c>
      <c r="I21" s="30" t="n">
        <f aca="false">G21+H21</f>
        <v>69.25</v>
      </c>
      <c r="J21" s="158" t="n">
        <v>850</v>
      </c>
      <c r="K21" s="158" t="n">
        <f aca="false">J21*I21</f>
        <v>58862.5</v>
      </c>
      <c r="L21" s="29"/>
    </row>
    <row r="22" customFormat="false" ht="13.2" hidden="false" customHeight="false" outlineLevel="0" collapsed="false">
      <c r="A22" s="26" t="s">
        <v>91</v>
      </c>
      <c r="B22" s="106" t="s">
        <v>73</v>
      </c>
      <c r="C22" s="46" t="n">
        <v>6</v>
      </c>
      <c r="D22" s="66" t="s">
        <v>92</v>
      </c>
      <c r="E22" s="29" t="n">
        <v>3</v>
      </c>
      <c r="F22" s="47" t="s">
        <v>88</v>
      </c>
      <c r="G22" s="30" t="n">
        <v>151.45</v>
      </c>
      <c r="H22" s="30" t="n">
        <v>26.64</v>
      </c>
      <c r="I22" s="30" t="n">
        <f aca="false">G22+H22</f>
        <v>178.09</v>
      </c>
      <c r="J22" s="158" t="n">
        <v>1020</v>
      </c>
      <c r="K22" s="158" t="n">
        <f aca="false">J22*I22</f>
        <v>181651.8</v>
      </c>
      <c r="L22" s="29"/>
    </row>
    <row r="23" customFormat="false" ht="12.8" hidden="false" customHeight="false" outlineLevel="0" collapsed="false">
      <c r="A23" s="48" t="s">
        <v>93</v>
      </c>
      <c r="B23" s="161" t="s">
        <v>73</v>
      </c>
      <c r="C23" s="49" t="n">
        <v>6</v>
      </c>
      <c r="D23" s="71" t="s">
        <v>92</v>
      </c>
      <c r="E23" s="51" t="n">
        <v>3</v>
      </c>
      <c r="F23" s="52" t="s">
        <v>88</v>
      </c>
      <c r="G23" s="53" t="n">
        <v>154.43</v>
      </c>
      <c r="H23" s="53" t="n">
        <v>27.44</v>
      </c>
      <c r="I23" s="53" t="n">
        <f aca="false">G23+H23</f>
        <v>181.87</v>
      </c>
      <c r="J23" s="162" t="n">
        <v>1020</v>
      </c>
      <c r="K23" s="162" t="n">
        <f aca="false">J23*I23</f>
        <v>185507.4</v>
      </c>
      <c r="L23" s="51"/>
    </row>
    <row r="24" customFormat="false" ht="13.2" hidden="false" customHeight="false" outlineLevel="0" collapsed="false">
      <c r="A24" s="147" t="s">
        <v>94</v>
      </c>
      <c r="B24" s="148" t="s">
        <v>95</v>
      </c>
      <c r="C24" s="149" t="n">
        <v>1</v>
      </c>
      <c r="D24" s="150" t="s">
        <v>51</v>
      </c>
      <c r="E24" s="151" t="n">
        <v>1</v>
      </c>
      <c r="F24" s="152" t="s">
        <v>24</v>
      </c>
      <c r="G24" s="153" t="n">
        <v>61.54</v>
      </c>
      <c r="H24" s="153" t="n">
        <v>10.92</v>
      </c>
      <c r="I24" s="153" t="n">
        <f aca="false">G24+H24</f>
        <v>72.46</v>
      </c>
      <c r="J24" s="154" t="n">
        <v>790</v>
      </c>
      <c r="K24" s="154" t="n">
        <f aca="false">J24*I24</f>
        <v>57243.4</v>
      </c>
      <c r="L24" s="157" t="s">
        <v>48</v>
      </c>
    </row>
    <row r="25" customFormat="false" ht="13.2" hidden="false" customHeight="false" outlineLevel="0" collapsed="false">
      <c r="A25" s="93" t="s">
        <v>96</v>
      </c>
      <c r="B25" s="94" t="s">
        <v>95</v>
      </c>
      <c r="C25" s="95" t="n">
        <v>1</v>
      </c>
      <c r="D25" s="96" t="s">
        <v>51</v>
      </c>
      <c r="E25" s="155" t="n">
        <v>1</v>
      </c>
      <c r="F25" s="98" t="s">
        <v>24</v>
      </c>
      <c r="G25" s="100" t="n">
        <v>54.94</v>
      </c>
      <c r="H25" s="100" t="n">
        <v>9.75</v>
      </c>
      <c r="I25" s="100" t="n">
        <f aca="false">G25+H25</f>
        <v>64.69</v>
      </c>
      <c r="J25" s="156" t="n">
        <v>790</v>
      </c>
      <c r="K25" s="156" t="n">
        <f aca="false">J25*I25</f>
        <v>51105.1</v>
      </c>
      <c r="L25" s="157" t="s">
        <v>48</v>
      </c>
    </row>
    <row r="26" customFormat="false" ht="13.2" hidden="false" customHeight="false" outlineLevel="0" collapsed="false">
      <c r="A26" s="93" t="s">
        <v>97</v>
      </c>
      <c r="B26" s="94" t="s">
        <v>95</v>
      </c>
      <c r="C26" s="159" t="n">
        <v>2</v>
      </c>
      <c r="D26" s="96" t="s">
        <v>23</v>
      </c>
      <c r="E26" s="155" t="n">
        <v>2</v>
      </c>
      <c r="F26" s="98" t="s">
        <v>24</v>
      </c>
      <c r="G26" s="100" t="n">
        <v>88.09</v>
      </c>
      <c r="H26" s="100" t="n">
        <v>16.34</v>
      </c>
      <c r="I26" s="100" t="n">
        <f aca="false">G26+H26</f>
        <v>104.43</v>
      </c>
      <c r="J26" s="156" t="n">
        <v>800</v>
      </c>
      <c r="K26" s="156" t="n">
        <f aca="false">J26*I26</f>
        <v>83544</v>
      </c>
      <c r="L26" s="157" t="s">
        <v>48</v>
      </c>
    </row>
    <row r="27" customFormat="false" ht="13.2" hidden="false" customHeight="false" outlineLevel="0" collapsed="false">
      <c r="A27" s="26" t="s">
        <v>98</v>
      </c>
      <c r="B27" s="106" t="s">
        <v>95</v>
      </c>
      <c r="C27" s="46" t="n">
        <v>2</v>
      </c>
      <c r="D27" s="66" t="s">
        <v>23</v>
      </c>
      <c r="E27" s="29" t="n">
        <v>1</v>
      </c>
      <c r="F27" s="47" t="s">
        <v>24</v>
      </c>
      <c r="G27" s="30" t="n">
        <v>54.94</v>
      </c>
      <c r="H27" s="30" t="n">
        <v>10.68</v>
      </c>
      <c r="I27" s="30" t="n">
        <f aca="false">G27+H27</f>
        <v>65.62</v>
      </c>
      <c r="J27" s="158" t="n">
        <v>810</v>
      </c>
      <c r="K27" s="158" t="n">
        <f aca="false">J27*I27</f>
        <v>53152.2</v>
      </c>
      <c r="L27" s="29"/>
    </row>
    <row r="28" customFormat="false" ht="13.2" hidden="false" customHeight="false" outlineLevel="0" collapsed="false">
      <c r="A28" s="26" t="s">
        <v>99</v>
      </c>
      <c r="B28" s="106" t="s">
        <v>95</v>
      </c>
      <c r="C28" s="46" t="n">
        <v>2</v>
      </c>
      <c r="D28" s="66" t="s">
        <v>23</v>
      </c>
      <c r="E28" s="29" t="n">
        <v>1</v>
      </c>
      <c r="F28" s="47" t="s">
        <v>24</v>
      </c>
      <c r="G28" s="30" t="n">
        <v>54.94</v>
      </c>
      <c r="H28" s="30" t="n">
        <v>10.68</v>
      </c>
      <c r="I28" s="30" t="n">
        <f aca="false">G28+H28</f>
        <v>65.62</v>
      </c>
      <c r="J28" s="158" t="n">
        <v>810</v>
      </c>
      <c r="K28" s="158" t="n">
        <f aca="false">J28*I28</f>
        <v>53152.2</v>
      </c>
      <c r="L28" s="29"/>
    </row>
    <row r="29" s="163" customFormat="true" ht="13.2" hidden="false" customHeight="false" outlineLevel="0" collapsed="false">
      <c r="A29" s="93" t="s">
        <v>100</v>
      </c>
      <c r="B29" s="94" t="s">
        <v>95</v>
      </c>
      <c r="C29" s="95" t="n">
        <v>3</v>
      </c>
      <c r="D29" s="96" t="s">
        <v>35</v>
      </c>
      <c r="E29" s="155" t="n">
        <v>2</v>
      </c>
      <c r="F29" s="98" t="s">
        <v>101</v>
      </c>
      <c r="G29" s="100" t="n">
        <v>89.57</v>
      </c>
      <c r="H29" s="100" t="n">
        <v>16.95</v>
      </c>
      <c r="I29" s="100" t="n">
        <f aca="false">G29+H29</f>
        <v>106.52</v>
      </c>
      <c r="J29" s="156" t="n">
        <v>850</v>
      </c>
      <c r="K29" s="156" t="n">
        <f aca="false">J29*I29</f>
        <v>90542</v>
      </c>
      <c r="L29" s="155" t="s">
        <v>48</v>
      </c>
    </row>
    <row r="30" customFormat="false" ht="13.2" hidden="false" customHeight="false" outlineLevel="0" collapsed="false">
      <c r="A30" s="93" t="s">
        <v>102</v>
      </c>
      <c r="B30" s="94" t="s">
        <v>95</v>
      </c>
      <c r="C30" s="95" t="n">
        <v>3</v>
      </c>
      <c r="D30" s="96" t="s">
        <v>35</v>
      </c>
      <c r="E30" s="155" t="n">
        <v>1</v>
      </c>
      <c r="F30" s="98" t="s">
        <v>24</v>
      </c>
      <c r="G30" s="100" t="n">
        <v>54.94</v>
      </c>
      <c r="H30" s="100" t="n">
        <v>10.68</v>
      </c>
      <c r="I30" s="100" t="n">
        <f aca="false">G30+H30</f>
        <v>65.62</v>
      </c>
      <c r="J30" s="156" t="n">
        <v>830</v>
      </c>
      <c r="K30" s="156" t="n">
        <f aca="false">J30*I30</f>
        <v>54464.6</v>
      </c>
      <c r="L30" s="157" t="s">
        <v>48</v>
      </c>
    </row>
    <row r="31" customFormat="false" ht="13.2" hidden="false" customHeight="false" outlineLevel="0" collapsed="false">
      <c r="A31" s="93" t="s">
        <v>103</v>
      </c>
      <c r="B31" s="94" t="s">
        <v>95</v>
      </c>
      <c r="C31" s="95" t="n">
        <v>3</v>
      </c>
      <c r="D31" s="96" t="s">
        <v>35</v>
      </c>
      <c r="E31" s="155" t="n">
        <v>1</v>
      </c>
      <c r="F31" s="98" t="s">
        <v>24</v>
      </c>
      <c r="G31" s="100" t="n">
        <v>54.94</v>
      </c>
      <c r="H31" s="100" t="n">
        <v>10.68</v>
      </c>
      <c r="I31" s="100" t="n">
        <f aca="false">G31+H31</f>
        <v>65.62</v>
      </c>
      <c r="J31" s="156" t="n">
        <v>830</v>
      </c>
      <c r="K31" s="156" t="n">
        <f aca="false">J31*I31</f>
        <v>54464.6</v>
      </c>
      <c r="L31" s="157" t="s">
        <v>48</v>
      </c>
    </row>
    <row r="32" customFormat="false" ht="13.2" hidden="false" customHeight="false" outlineLevel="0" collapsed="false">
      <c r="A32" s="93" t="s">
        <v>104</v>
      </c>
      <c r="B32" s="94" t="s">
        <v>95</v>
      </c>
      <c r="C32" s="95" t="n">
        <v>3</v>
      </c>
      <c r="D32" s="96" t="s">
        <v>35</v>
      </c>
      <c r="E32" s="155" t="n">
        <v>1</v>
      </c>
      <c r="F32" s="98" t="s">
        <v>101</v>
      </c>
      <c r="G32" s="100" t="n">
        <v>58.45</v>
      </c>
      <c r="H32" s="100" t="n">
        <v>11.14</v>
      </c>
      <c r="I32" s="100" t="n">
        <f aca="false">G32+H32</f>
        <v>69.59</v>
      </c>
      <c r="J32" s="156" t="n">
        <v>850</v>
      </c>
      <c r="K32" s="156" t="n">
        <f aca="false">J32*I32</f>
        <v>59151.5</v>
      </c>
      <c r="L32" s="157" t="s">
        <v>48</v>
      </c>
    </row>
    <row r="33" customFormat="false" ht="13.2" hidden="false" customHeight="false" outlineLevel="0" collapsed="false">
      <c r="A33" s="26" t="s">
        <v>105</v>
      </c>
      <c r="B33" s="106" t="s">
        <v>95</v>
      </c>
      <c r="C33" s="27" t="n">
        <v>3</v>
      </c>
      <c r="D33" s="66" t="s">
        <v>35</v>
      </c>
      <c r="E33" s="29" t="n">
        <v>1</v>
      </c>
      <c r="F33" s="47" t="s">
        <v>106</v>
      </c>
      <c r="G33" s="30" t="n">
        <v>54.11</v>
      </c>
      <c r="H33" s="30" t="n">
        <v>10.11</v>
      </c>
      <c r="I33" s="30" t="n">
        <f aca="false">G33+H33</f>
        <v>64.22</v>
      </c>
      <c r="J33" s="158" t="n">
        <v>830</v>
      </c>
      <c r="K33" s="158" t="n">
        <f aca="false">J33*I33</f>
        <v>53302.6</v>
      </c>
      <c r="L33" s="29"/>
    </row>
    <row r="34" customFormat="false" ht="13.2" hidden="false" customHeight="false" outlineLevel="0" collapsed="false">
      <c r="A34" s="93" t="s">
        <v>107</v>
      </c>
      <c r="B34" s="94" t="s">
        <v>95</v>
      </c>
      <c r="C34" s="159" t="n">
        <v>4</v>
      </c>
      <c r="D34" s="96" t="s">
        <v>26</v>
      </c>
      <c r="E34" s="155" t="n">
        <v>1</v>
      </c>
      <c r="F34" s="98" t="s">
        <v>24</v>
      </c>
      <c r="G34" s="100" t="n">
        <v>56.43</v>
      </c>
      <c r="H34" s="100" t="n">
        <v>10.97</v>
      </c>
      <c r="I34" s="100" t="n">
        <f aca="false">G34+H34</f>
        <v>67.4</v>
      </c>
      <c r="J34" s="156" t="n">
        <v>870</v>
      </c>
      <c r="K34" s="156" t="n">
        <f aca="false">J34*I34</f>
        <v>58638</v>
      </c>
      <c r="L34" s="155" t="s">
        <v>48</v>
      </c>
    </row>
    <row r="35" customFormat="false" ht="13.2" hidden="false" customHeight="false" outlineLevel="0" collapsed="false">
      <c r="A35" s="26" t="s">
        <v>108</v>
      </c>
      <c r="B35" s="106" t="s">
        <v>95</v>
      </c>
      <c r="C35" s="46" t="n">
        <v>4</v>
      </c>
      <c r="D35" s="66" t="s">
        <v>26</v>
      </c>
      <c r="E35" s="29" t="n">
        <v>1</v>
      </c>
      <c r="F35" s="47" t="s">
        <v>106</v>
      </c>
      <c r="G35" s="30" t="n">
        <v>53.37</v>
      </c>
      <c r="H35" s="30" t="n">
        <v>9.97</v>
      </c>
      <c r="I35" s="30" t="n">
        <f aca="false">G35+H35</f>
        <v>63.34</v>
      </c>
      <c r="J35" s="158" t="n">
        <v>870</v>
      </c>
      <c r="K35" s="158" t="n">
        <f aca="false">J35*I35</f>
        <v>55105.8</v>
      </c>
      <c r="L35" s="29"/>
    </row>
    <row r="36" customFormat="false" ht="13.8" hidden="false" customHeight="false" outlineLevel="0" collapsed="false">
      <c r="A36" s="48" t="s">
        <v>109</v>
      </c>
      <c r="B36" s="161" t="s">
        <v>95</v>
      </c>
      <c r="C36" s="70" t="n">
        <v>5</v>
      </c>
      <c r="D36" s="71" t="s">
        <v>40</v>
      </c>
      <c r="E36" s="51" t="s">
        <v>29</v>
      </c>
      <c r="F36" s="52" t="s">
        <v>30</v>
      </c>
      <c r="G36" s="53" t="n">
        <v>44.06</v>
      </c>
      <c r="H36" s="53" t="n">
        <v>7.75</v>
      </c>
      <c r="I36" s="53" t="n">
        <f aca="false">G36+H36</f>
        <v>51.81</v>
      </c>
      <c r="J36" s="162" t="n">
        <v>950</v>
      </c>
      <c r="K36" s="162" t="n">
        <f aca="false">J36*I36</f>
        <v>49219.5</v>
      </c>
      <c r="L36" s="48"/>
    </row>
    <row r="37" customFormat="false" ht="13.2" hidden="false" customHeight="false" outlineLevel="0" collapsed="false">
      <c r="A37" s="57" t="s">
        <v>110</v>
      </c>
      <c r="B37" s="164" t="s">
        <v>111</v>
      </c>
      <c r="C37" s="165" t="s">
        <v>17</v>
      </c>
      <c r="D37" s="166" t="s">
        <v>18</v>
      </c>
      <c r="E37" s="57" t="n">
        <v>1</v>
      </c>
      <c r="F37" s="167" t="s">
        <v>106</v>
      </c>
      <c r="G37" s="168" t="n">
        <v>62.82</v>
      </c>
      <c r="H37" s="63" t="n">
        <v>11.37</v>
      </c>
      <c r="I37" s="168" t="n">
        <f aca="false">G37+H37</f>
        <v>74.19</v>
      </c>
      <c r="J37" s="169" t="n">
        <v>800</v>
      </c>
      <c r="K37" s="170" t="n">
        <f aca="false">J37*I37</f>
        <v>59352</v>
      </c>
      <c r="L37" s="60"/>
    </row>
    <row r="38" customFormat="false" ht="13.2" hidden="false" customHeight="false" outlineLevel="0" collapsed="false">
      <c r="A38" s="26" t="s">
        <v>112</v>
      </c>
      <c r="B38" s="171" t="s">
        <v>111</v>
      </c>
      <c r="C38" s="172" t="n">
        <v>1</v>
      </c>
      <c r="D38" s="75" t="s">
        <v>51</v>
      </c>
      <c r="E38" s="26" t="n">
        <v>1</v>
      </c>
      <c r="F38" s="173" t="s">
        <v>30</v>
      </c>
      <c r="G38" s="174" t="n">
        <v>53.69</v>
      </c>
      <c r="H38" s="31" t="n">
        <v>10.03</v>
      </c>
      <c r="I38" s="174" t="n">
        <f aca="false">G38+H38</f>
        <v>63.72</v>
      </c>
      <c r="J38" s="175" t="n">
        <v>840</v>
      </c>
      <c r="K38" s="158" t="n">
        <f aca="false">J38*I38</f>
        <v>53524.8</v>
      </c>
      <c r="L38" s="29"/>
    </row>
    <row r="39" customFormat="false" ht="13.2" hidden="false" customHeight="false" outlineLevel="0" collapsed="false">
      <c r="A39" s="93" t="s">
        <v>113</v>
      </c>
      <c r="B39" s="176" t="s">
        <v>111</v>
      </c>
      <c r="C39" s="177" t="n">
        <v>1</v>
      </c>
      <c r="D39" s="96" t="s">
        <v>51</v>
      </c>
      <c r="E39" s="93" t="n">
        <v>1</v>
      </c>
      <c r="F39" s="98" t="s">
        <v>24</v>
      </c>
      <c r="G39" s="178" t="n">
        <v>58.01</v>
      </c>
      <c r="H39" s="101" t="n">
        <v>11.06</v>
      </c>
      <c r="I39" s="178" t="n">
        <f aca="false">G39+H39</f>
        <v>69.07</v>
      </c>
      <c r="J39" s="179" t="n">
        <v>780</v>
      </c>
      <c r="K39" s="156" t="n">
        <f aca="false">J39*I39</f>
        <v>53874.6</v>
      </c>
      <c r="L39" s="157" t="s">
        <v>48</v>
      </c>
    </row>
    <row r="40" customFormat="false" ht="13.2" hidden="false" customHeight="false" outlineLevel="0" collapsed="false">
      <c r="A40" s="93" t="s">
        <v>114</v>
      </c>
      <c r="B40" s="180" t="s">
        <v>111</v>
      </c>
      <c r="C40" s="177" t="n">
        <v>1</v>
      </c>
      <c r="D40" s="96" t="s">
        <v>51</v>
      </c>
      <c r="E40" s="93" t="n">
        <v>1</v>
      </c>
      <c r="F40" s="181" t="s">
        <v>88</v>
      </c>
      <c r="G40" s="182" t="n">
        <v>55.37</v>
      </c>
      <c r="H40" s="182" t="n">
        <v>10.77</v>
      </c>
      <c r="I40" s="182" t="n">
        <f aca="false">G40+H40</f>
        <v>66.14</v>
      </c>
      <c r="J40" s="183" t="n">
        <v>880</v>
      </c>
      <c r="K40" s="183" t="n">
        <f aca="false">J40*I40</f>
        <v>58203.2</v>
      </c>
      <c r="L40" s="157" t="s">
        <v>48</v>
      </c>
    </row>
    <row r="41" customFormat="false" ht="13.2" hidden="false" customHeight="false" outlineLevel="0" collapsed="false">
      <c r="A41" s="26" t="s">
        <v>115</v>
      </c>
      <c r="B41" s="184" t="s">
        <v>111</v>
      </c>
      <c r="C41" s="172" t="n">
        <v>1</v>
      </c>
      <c r="D41" s="66" t="s">
        <v>51</v>
      </c>
      <c r="E41" s="29" t="n">
        <v>1</v>
      </c>
      <c r="F41" s="47" t="s">
        <v>30</v>
      </c>
      <c r="G41" s="30" t="n">
        <v>64.59</v>
      </c>
      <c r="H41" s="30" t="n">
        <v>12.8</v>
      </c>
      <c r="I41" s="30" t="n">
        <f aca="false">G41+H41</f>
        <v>77.39</v>
      </c>
      <c r="J41" s="158" t="n">
        <v>890</v>
      </c>
      <c r="K41" s="158" t="n">
        <f aca="false">J41*I41</f>
        <v>68877.1</v>
      </c>
      <c r="L41" s="29"/>
    </row>
    <row r="42" customFormat="false" ht="13.2" hidden="false" customHeight="false" outlineLevel="0" collapsed="false">
      <c r="A42" s="26" t="s">
        <v>116</v>
      </c>
      <c r="B42" s="106" t="s">
        <v>111</v>
      </c>
      <c r="C42" s="27" t="n">
        <v>2</v>
      </c>
      <c r="D42" s="66" t="s">
        <v>23</v>
      </c>
      <c r="E42" s="29" t="n">
        <v>1</v>
      </c>
      <c r="F42" s="47" t="s">
        <v>30</v>
      </c>
      <c r="G42" s="30" t="n">
        <v>53.37</v>
      </c>
      <c r="H42" s="30" t="n">
        <v>9.97</v>
      </c>
      <c r="I42" s="30" t="n">
        <f aca="false">G42+H42</f>
        <v>63.34</v>
      </c>
      <c r="J42" s="158" t="n">
        <v>890</v>
      </c>
      <c r="K42" s="158" t="n">
        <f aca="false">J42*I42</f>
        <v>56372.6</v>
      </c>
      <c r="L42" s="29"/>
    </row>
    <row r="43" customFormat="false" ht="13.2" hidden="false" customHeight="false" outlineLevel="0" collapsed="false">
      <c r="A43" s="185" t="s">
        <v>117</v>
      </c>
      <c r="B43" s="186" t="s">
        <v>111</v>
      </c>
      <c r="C43" s="187" t="n">
        <v>2</v>
      </c>
      <c r="D43" s="188" t="s">
        <v>23</v>
      </c>
      <c r="E43" s="189" t="n">
        <v>1</v>
      </c>
      <c r="F43" s="190" t="s">
        <v>24</v>
      </c>
      <c r="G43" s="191" t="n">
        <v>54.94</v>
      </c>
      <c r="H43" s="191" t="n">
        <v>10.68</v>
      </c>
      <c r="I43" s="191" t="n">
        <f aca="false">G43+H43</f>
        <v>65.62</v>
      </c>
      <c r="J43" s="192" t="n">
        <v>840</v>
      </c>
      <c r="K43" s="192" t="n">
        <f aca="false">J43*I43</f>
        <v>55120.8</v>
      </c>
      <c r="L43" s="193" t="s">
        <v>48</v>
      </c>
    </row>
    <row r="44" customFormat="false" ht="13.2" hidden="false" customHeight="false" outlineLevel="0" collapsed="false">
      <c r="A44" s="26" t="s">
        <v>118</v>
      </c>
      <c r="B44" s="106" t="s">
        <v>111</v>
      </c>
      <c r="C44" s="46" t="n">
        <v>3</v>
      </c>
      <c r="D44" s="66" t="s">
        <v>35</v>
      </c>
      <c r="E44" s="29" t="n">
        <v>1</v>
      </c>
      <c r="F44" s="47" t="s">
        <v>30</v>
      </c>
      <c r="G44" s="30" t="n">
        <v>54.11</v>
      </c>
      <c r="H44" s="30" t="n">
        <v>10.11</v>
      </c>
      <c r="I44" s="30" t="n">
        <f aca="false">G44+H44</f>
        <v>64.22</v>
      </c>
      <c r="J44" s="158" t="n">
        <v>920</v>
      </c>
      <c r="K44" s="158" t="n">
        <f aca="false">J44*I44</f>
        <v>59082.4</v>
      </c>
      <c r="L44" s="29"/>
    </row>
    <row r="45" customFormat="false" ht="13.2" hidden="false" customHeight="false" outlineLevel="0" collapsed="false">
      <c r="A45" s="93" t="s">
        <v>119</v>
      </c>
      <c r="B45" s="94" t="s">
        <v>111</v>
      </c>
      <c r="C45" s="155" t="n">
        <v>3</v>
      </c>
      <c r="D45" s="96" t="s">
        <v>35</v>
      </c>
      <c r="E45" s="155" t="n">
        <v>1</v>
      </c>
      <c r="F45" s="98" t="s">
        <v>24</v>
      </c>
      <c r="G45" s="100" t="n">
        <v>56.43</v>
      </c>
      <c r="H45" s="100" t="n">
        <v>10.97</v>
      </c>
      <c r="I45" s="100" t="n">
        <f aca="false">G45+H45</f>
        <v>67.4</v>
      </c>
      <c r="J45" s="156" t="n">
        <v>870</v>
      </c>
      <c r="K45" s="156" t="n">
        <f aca="false">J45*I45</f>
        <v>58638</v>
      </c>
      <c r="L45" s="157" t="s">
        <v>48</v>
      </c>
    </row>
    <row r="46" customFormat="false" ht="13.2" hidden="false" customHeight="false" outlineLevel="0" collapsed="false">
      <c r="A46" s="26" t="s">
        <v>120</v>
      </c>
      <c r="B46" s="106" t="s">
        <v>111</v>
      </c>
      <c r="C46" s="46" t="n">
        <v>3</v>
      </c>
      <c r="D46" s="66" t="s">
        <v>35</v>
      </c>
      <c r="E46" s="29" t="n">
        <v>1</v>
      </c>
      <c r="F46" s="47" t="s">
        <v>30</v>
      </c>
      <c r="G46" s="30" t="n">
        <v>58.26</v>
      </c>
      <c r="H46" s="30" t="n">
        <v>11.55</v>
      </c>
      <c r="I46" s="30" t="n">
        <f aca="false">G46+H46</f>
        <v>69.81</v>
      </c>
      <c r="J46" s="158" t="n">
        <v>1050</v>
      </c>
      <c r="K46" s="158" t="n">
        <f aca="false">J46*I46</f>
        <v>73300.5</v>
      </c>
      <c r="L46" s="29"/>
    </row>
    <row r="47" customFormat="false" ht="13.2" hidden="false" customHeight="false" outlineLevel="0" collapsed="false">
      <c r="A47" s="26" t="s">
        <v>121</v>
      </c>
      <c r="B47" s="106" t="s">
        <v>111</v>
      </c>
      <c r="C47" s="27" t="n">
        <v>4</v>
      </c>
      <c r="D47" s="66" t="s">
        <v>26</v>
      </c>
      <c r="E47" s="29" t="s">
        <v>29</v>
      </c>
      <c r="F47" s="47" t="s">
        <v>30</v>
      </c>
      <c r="G47" s="30" t="n">
        <v>53.42</v>
      </c>
      <c r="H47" s="30" t="n">
        <v>9.4</v>
      </c>
      <c r="I47" s="30" t="n">
        <f aca="false">G47+H47</f>
        <v>62.82</v>
      </c>
      <c r="J47" s="158" t="n">
        <v>960</v>
      </c>
      <c r="K47" s="158" t="n">
        <f aca="false">J47*I47</f>
        <v>60307.2</v>
      </c>
      <c r="L47" s="29"/>
    </row>
    <row r="48" customFormat="false" ht="13.8" hidden="false" customHeight="false" outlineLevel="0" collapsed="false">
      <c r="A48" s="109" t="s">
        <v>122</v>
      </c>
      <c r="B48" s="110" t="s">
        <v>111</v>
      </c>
      <c r="C48" s="111" t="n">
        <v>4</v>
      </c>
      <c r="D48" s="112" t="s">
        <v>26</v>
      </c>
      <c r="E48" s="104" t="n">
        <v>1</v>
      </c>
      <c r="F48" s="113" t="s">
        <v>88</v>
      </c>
      <c r="G48" s="114" t="n">
        <v>56.43</v>
      </c>
      <c r="H48" s="114" t="n">
        <v>10.33</v>
      </c>
      <c r="I48" s="114" t="n">
        <f aca="false">G48+H48</f>
        <v>66.76</v>
      </c>
      <c r="J48" s="194" t="n">
        <v>1050</v>
      </c>
      <c r="K48" s="194" t="n">
        <f aca="false">J48*I48</f>
        <v>70098</v>
      </c>
      <c r="L48" s="157" t="s">
        <v>48</v>
      </c>
    </row>
  </sheetData>
  <autoFilter ref="A4:L48"/>
  <mergeCells count="11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RowHeight="13.8"/>
  <cols>
    <col collapsed="false" hidden="false" max="1" min="1" style="87" width="18.8877551020408"/>
    <col collapsed="false" hidden="false" max="2" min="2" style="87" width="9.66326530612245"/>
    <col collapsed="false" hidden="false" max="3" min="3" style="87" width="11.9948979591837"/>
    <col collapsed="false" hidden="false" max="4" min="4" style="88" width="15.5612244897959"/>
    <col collapsed="false" hidden="false" max="5" min="5" style="87" width="10"/>
    <col collapsed="false" hidden="false" max="6" min="6" style="87" width="15.8826530612245"/>
    <col collapsed="false" hidden="false" max="7" min="7" style="87" width="12.8877551020408"/>
    <col collapsed="false" hidden="false" max="8" min="8" style="87" width="12.6632653061224"/>
    <col collapsed="false" hidden="false" max="9" min="9" style="87" width="14.0051020408163"/>
    <col collapsed="false" hidden="false" max="11" min="10" style="89" width="15"/>
    <col collapsed="false" hidden="false" max="12" min="12" style="87" width="14.8826530612245"/>
    <col collapsed="false" hidden="false" max="1025" min="13" style="0" width="8.72959183673469"/>
  </cols>
  <sheetData>
    <row r="1" customFormat="false" ht="17.4" hidden="false" customHeight="false" outlineLevel="0" collapsed="false">
      <c r="A1" s="5" t="s">
        <v>123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false" ht="12.75" hidden="false" customHeight="true" outlineLevel="0" collapsed="false">
      <c r="A2" s="133" t="s">
        <v>1</v>
      </c>
      <c r="B2" s="134" t="s">
        <v>67</v>
      </c>
      <c r="C2" s="134" t="s">
        <v>2</v>
      </c>
      <c r="D2" s="135" t="s">
        <v>68</v>
      </c>
      <c r="E2" s="134" t="s">
        <v>4</v>
      </c>
      <c r="F2" s="134" t="s">
        <v>5</v>
      </c>
      <c r="G2" s="136" t="s">
        <v>69</v>
      </c>
      <c r="H2" s="136" t="s">
        <v>70</v>
      </c>
      <c r="I2" s="136" t="s">
        <v>71</v>
      </c>
      <c r="J2" s="7" t="s">
        <v>9</v>
      </c>
      <c r="K2" s="90" t="s">
        <v>10</v>
      </c>
      <c r="L2" s="137" t="s">
        <v>11</v>
      </c>
    </row>
    <row r="3" customFormat="false" ht="13.8" hidden="false" customHeight="false" outlineLevel="0" collapsed="false">
      <c r="A3" s="133"/>
      <c r="B3" s="134"/>
      <c r="C3" s="134"/>
      <c r="D3" s="135"/>
      <c r="E3" s="134"/>
      <c r="F3" s="134"/>
      <c r="G3" s="136"/>
      <c r="H3" s="136"/>
      <c r="I3" s="136"/>
      <c r="J3" s="138" t="s">
        <v>12</v>
      </c>
      <c r="K3" s="139" t="s">
        <v>12</v>
      </c>
      <c r="L3" s="137"/>
    </row>
    <row r="4" customFormat="false" ht="13.8" hidden="false" customHeight="false" outlineLevel="0" collapsed="false">
      <c r="A4" s="140" t="n">
        <v>1</v>
      </c>
      <c r="B4" s="141" t="n">
        <v>2</v>
      </c>
      <c r="C4" s="141" t="n">
        <v>3</v>
      </c>
      <c r="D4" s="142" t="s">
        <v>13</v>
      </c>
      <c r="E4" s="141" t="n">
        <v>5</v>
      </c>
      <c r="F4" s="141" t="n">
        <v>6</v>
      </c>
      <c r="G4" s="143" t="n">
        <v>7</v>
      </c>
      <c r="H4" s="143" t="n">
        <v>8</v>
      </c>
      <c r="I4" s="143" t="s">
        <v>14</v>
      </c>
      <c r="J4" s="144" t="n">
        <v>10</v>
      </c>
      <c r="K4" s="145" t="s">
        <v>15</v>
      </c>
      <c r="L4" s="146" t="n">
        <v>12</v>
      </c>
    </row>
    <row r="5" customFormat="false" ht="13.2" hidden="false" customHeight="false" outlineLevel="0" collapsed="false">
      <c r="A5" s="26" t="s">
        <v>124</v>
      </c>
      <c r="B5" s="106" t="s">
        <v>125</v>
      </c>
      <c r="C5" s="195" t="n">
        <v>1</v>
      </c>
      <c r="D5" s="196" t="s">
        <v>51</v>
      </c>
      <c r="E5" s="29" t="n">
        <v>1</v>
      </c>
      <c r="F5" s="197" t="s">
        <v>24</v>
      </c>
      <c r="G5" s="198" t="n">
        <v>56.51</v>
      </c>
      <c r="H5" s="30" t="n">
        <v>9.45</v>
      </c>
      <c r="I5" s="30" t="n">
        <f aca="false">G5+H5</f>
        <v>65.96</v>
      </c>
      <c r="J5" s="158" t="n">
        <v>820</v>
      </c>
      <c r="K5" s="158" t="n">
        <f aca="false">J5*I5</f>
        <v>54087.2</v>
      </c>
      <c r="L5" s="29"/>
    </row>
    <row r="6" s="199" customFormat="true" ht="13.2" hidden="false" customHeight="false" outlineLevel="0" collapsed="false">
      <c r="A6" s="26" t="s">
        <v>126</v>
      </c>
      <c r="B6" s="106" t="s">
        <v>127</v>
      </c>
      <c r="C6" s="27" t="s">
        <v>17</v>
      </c>
      <c r="D6" s="75" t="s">
        <v>18</v>
      </c>
      <c r="E6" s="29" t="n">
        <v>1</v>
      </c>
      <c r="F6" s="47" t="s">
        <v>24</v>
      </c>
      <c r="G6" s="30" t="n">
        <v>58.11</v>
      </c>
      <c r="H6" s="30" t="n">
        <v>8.87</v>
      </c>
      <c r="I6" s="30" t="n">
        <f aca="false">G6+H6</f>
        <v>66.98</v>
      </c>
      <c r="J6" s="158" t="n">
        <v>750</v>
      </c>
      <c r="K6" s="158" t="n">
        <f aca="false">J6*I6</f>
        <v>50235</v>
      </c>
      <c r="L6" s="29"/>
    </row>
    <row r="7" customFormat="false" ht="13.2" hidden="false" customHeight="false" outlineLevel="0" collapsed="false">
      <c r="A7" s="26" t="s">
        <v>128</v>
      </c>
      <c r="B7" s="106" t="s">
        <v>127</v>
      </c>
      <c r="C7" s="195" t="n">
        <v>1</v>
      </c>
      <c r="D7" s="66" t="s">
        <v>51</v>
      </c>
      <c r="E7" s="29" t="n">
        <v>1</v>
      </c>
      <c r="F7" s="197" t="s">
        <v>30</v>
      </c>
      <c r="G7" s="30" t="n">
        <v>58.51</v>
      </c>
      <c r="H7" s="30" t="n">
        <v>10.17</v>
      </c>
      <c r="I7" s="30" t="n">
        <f aca="false">G7+H7</f>
        <v>68.68</v>
      </c>
      <c r="J7" s="158" t="n">
        <v>830</v>
      </c>
      <c r="K7" s="158" t="n">
        <f aca="false">J7*I7</f>
        <v>57004.4</v>
      </c>
      <c r="L7" s="29"/>
    </row>
    <row r="8" customFormat="false" ht="13.2" hidden="false" customHeight="false" outlineLevel="0" collapsed="false">
      <c r="A8" s="26" t="s">
        <v>129</v>
      </c>
      <c r="B8" s="106" t="s">
        <v>127</v>
      </c>
      <c r="C8" s="27" t="n">
        <v>2</v>
      </c>
      <c r="D8" s="66" t="s">
        <v>23</v>
      </c>
      <c r="E8" s="29" t="n">
        <v>1</v>
      </c>
      <c r="F8" s="47" t="s">
        <v>30</v>
      </c>
      <c r="G8" s="30" t="n">
        <v>58.51</v>
      </c>
      <c r="H8" s="30" t="n">
        <v>10.17</v>
      </c>
      <c r="I8" s="30" t="n">
        <f aca="false">G8+H8</f>
        <v>68.68</v>
      </c>
      <c r="J8" s="158" t="n">
        <v>850</v>
      </c>
      <c r="K8" s="158" t="n">
        <f aca="false">J8*I8</f>
        <v>58378</v>
      </c>
      <c r="L8" s="29"/>
    </row>
    <row r="9" customFormat="false" ht="12.8" hidden="false" customHeight="false" outlineLevel="0" collapsed="false">
      <c r="A9" s="48" t="s">
        <v>130</v>
      </c>
      <c r="B9" s="161" t="s">
        <v>127</v>
      </c>
      <c r="C9" s="49" t="n">
        <v>3</v>
      </c>
      <c r="D9" s="71" t="s">
        <v>35</v>
      </c>
      <c r="E9" s="51" t="s">
        <v>29</v>
      </c>
      <c r="F9" s="200" t="s">
        <v>30</v>
      </c>
      <c r="G9" s="53" t="n">
        <v>58.37</v>
      </c>
      <c r="H9" s="53" t="n">
        <v>9.56</v>
      </c>
      <c r="I9" s="53" t="n">
        <f aca="false">G9+H9</f>
        <v>67.93</v>
      </c>
      <c r="J9" s="162" t="n">
        <v>980</v>
      </c>
      <c r="K9" s="162" t="n">
        <f aca="false">J9*I9</f>
        <v>66571.4</v>
      </c>
      <c r="L9" s="51"/>
    </row>
    <row r="10" customFormat="false" ht="13.2" hidden="false" customHeight="false" outlineLevel="0" collapsed="false">
      <c r="A10" s="18" t="s">
        <v>131</v>
      </c>
      <c r="B10" s="201" t="s">
        <v>132</v>
      </c>
      <c r="C10" s="19" t="n">
        <v>1</v>
      </c>
      <c r="D10" s="202" t="s">
        <v>51</v>
      </c>
      <c r="E10" s="21" t="n">
        <v>1</v>
      </c>
      <c r="F10" s="203" t="s">
        <v>133</v>
      </c>
      <c r="G10" s="22" t="n">
        <v>54.94</v>
      </c>
      <c r="H10" s="22" t="n">
        <v>8.21</v>
      </c>
      <c r="I10" s="22" t="n">
        <f aca="false">G10+H10</f>
        <v>63.15</v>
      </c>
      <c r="J10" s="204" t="n">
        <v>790</v>
      </c>
      <c r="K10" s="204" t="n">
        <f aca="false">J10*I10</f>
        <v>49888.5</v>
      </c>
      <c r="L10" s="21"/>
    </row>
    <row r="11" customFormat="false" ht="13.2" hidden="false" customHeight="false" outlineLevel="0" collapsed="false">
      <c r="A11" s="205" t="s">
        <v>134</v>
      </c>
      <c r="B11" s="206" t="s">
        <v>132</v>
      </c>
      <c r="C11" s="207" t="n">
        <v>1</v>
      </c>
      <c r="D11" s="208" t="s">
        <v>51</v>
      </c>
      <c r="E11" s="209" t="n">
        <v>1</v>
      </c>
      <c r="F11" s="210" t="s">
        <v>24</v>
      </c>
      <c r="G11" s="211" t="n">
        <v>54.94</v>
      </c>
      <c r="H11" s="211" t="n">
        <v>8.21</v>
      </c>
      <c r="I11" s="211" t="n">
        <f aca="false">G11+H11</f>
        <v>63.15</v>
      </c>
      <c r="J11" s="212" t="n">
        <v>790</v>
      </c>
      <c r="K11" s="212" t="n">
        <f aca="false">J11*I11</f>
        <v>49888.5</v>
      </c>
      <c r="L11" s="209"/>
    </row>
    <row r="12" customFormat="false" ht="12.8" hidden="false" customHeight="false" outlineLevel="0" collapsed="false">
      <c r="A12" s="26" t="s">
        <v>135</v>
      </c>
      <c r="B12" s="106" t="s">
        <v>132</v>
      </c>
      <c r="C12" s="195" t="n">
        <v>1</v>
      </c>
      <c r="D12" s="66" t="s">
        <v>51</v>
      </c>
      <c r="E12" s="29" t="n">
        <v>1</v>
      </c>
      <c r="F12" s="47" t="s">
        <v>24</v>
      </c>
      <c r="G12" s="30" t="n">
        <v>58.06</v>
      </c>
      <c r="H12" s="30" t="n">
        <v>8.92</v>
      </c>
      <c r="I12" s="30" t="n">
        <f aca="false">G12+H12</f>
        <v>66.98</v>
      </c>
      <c r="J12" s="158" t="n">
        <v>780</v>
      </c>
      <c r="K12" s="158" t="n">
        <f aca="false">J12*I12</f>
        <v>52244.4</v>
      </c>
      <c r="L12" s="29"/>
    </row>
    <row r="13" customFormat="false" ht="13.2" hidden="false" customHeight="false" outlineLevel="0" collapsed="false">
      <c r="A13" s="36" t="s">
        <v>136</v>
      </c>
      <c r="B13" s="107" t="s">
        <v>132</v>
      </c>
      <c r="C13" s="108" t="n">
        <v>2</v>
      </c>
      <c r="D13" s="68" t="s">
        <v>23</v>
      </c>
      <c r="E13" s="39" t="n">
        <v>1</v>
      </c>
      <c r="F13" s="40" t="s">
        <v>24</v>
      </c>
      <c r="G13" s="41" t="n">
        <v>54.94</v>
      </c>
      <c r="H13" s="41" t="n">
        <v>9</v>
      </c>
      <c r="I13" s="41" t="n">
        <f aca="false">G13+H13</f>
        <v>63.94</v>
      </c>
      <c r="J13" s="160" t="n">
        <v>820</v>
      </c>
      <c r="K13" s="160" t="n">
        <f aca="false">J13*I13</f>
        <v>52430.8</v>
      </c>
      <c r="L13" s="39"/>
    </row>
    <row r="14" customFormat="false" ht="13.2" hidden="false" customHeight="false" outlineLevel="0" collapsed="false">
      <c r="A14" s="26" t="s">
        <v>137</v>
      </c>
      <c r="B14" s="106" t="s">
        <v>132</v>
      </c>
      <c r="C14" s="27" t="n">
        <v>2</v>
      </c>
      <c r="D14" s="66" t="s">
        <v>23</v>
      </c>
      <c r="E14" s="29" t="n">
        <v>1</v>
      </c>
      <c r="F14" s="47" t="s">
        <v>24</v>
      </c>
      <c r="G14" s="30" t="n">
        <v>54.94</v>
      </c>
      <c r="H14" s="30" t="n">
        <v>9</v>
      </c>
      <c r="I14" s="30" t="n">
        <f aca="false">G14+H14</f>
        <v>63.94</v>
      </c>
      <c r="J14" s="158" t="n">
        <v>820</v>
      </c>
      <c r="K14" s="158" t="n">
        <f aca="false">J14*I14</f>
        <v>52430.8</v>
      </c>
      <c r="L14" s="29"/>
    </row>
    <row r="15" customFormat="false" ht="13.2" hidden="false" customHeight="false" outlineLevel="0" collapsed="false">
      <c r="A15" s="26" t="s">
        <v>138</v>
      </c>
      <c r="B15" s="106" t="s">
        <v>132</v>
      </c>
      <c r="C15" s="46" t="n">
        <v>3</v>
      </c>
      <c r="D15" s="66" t="s">
        <v>35</v>
      </c>
      <c r="E15" s="29" t="n">
        <v>1</v>
      </c>
      <c r="F15" s="47" t="s">
        <v>24</v>
      </c>
      <c r="G15" s="30" t="n">
        <v>56.43</v>
      </c>
      <c r="H15" s="30" t="n">
        <v>9.24</v>
      </c>
      <c r="I15" s="30" t="n">
        <f aca="false">G15+H15</f>
        <v>65.67</v>
      </c>
      <c r="J15" s="158" t="n">
        <v>840</v>
      </c>
      <c r="K15" s="158" t="n">
        <f aca="false">J15*I15</f>
        <v>55162.8</v>
      </c>
      <c r="L15" s="29"/>
    </row>
    <row r="16" customFormat="false" ht="13.2" hidden="false" customHeight="false" outlineLevel="0" collapsed="false">
      <c r="A16" s="26" t="s">
        <v>139</v>
      </c>
      <c r="B16" s="106" t="s">
        <v>132</v>
      </c>
      <c r="C16" s="46" t="n">
        <v>3</v>
      </c>
      <c r="D16" s="66" t="s">
        <v>35</v>
      </c>
      <c r="E16" s="29" t="n">
        <v>1</v>
      </c>
      <c r="F16" s="47" t="s">
        <v>24</v>
      </c>
      <c r="G16" s="30" t="n">
        <v>56.43</v>
      </c>
      <c r="H16" s="30" t="n">
        <v>9.24</v>
      </c>
      <c r="I16" s="30" t="n">
        <f aca="false">G16+H16</f>
        <v>65.67</v>
      </c>
      <c r="J16" s="158" t="n">
        <v>840</v>
      </c>
      <c r="K16" s="158" t="n">
        <f aca="false">J16*I16</f>
        <v>55162.8</v>
      </c>
      <c r="L16" s="29"/>
    </row>
    <row r="17" customFormat="false" ht="13.2" hidden="false" customHeight="false" outlineLevel="0" collapsed="false">
      <c r="A17" s="26" t="s">
        <v>140</v>
      </c>
      <c r="B17" s="106" t="s">
        <v>141</v>
      </c>
      <c r="C17" s="195" t="n">
        <v>1</v>
      </c>
      <c r="D17" s="66" t="s">
        <v>51</v>
      </c>
      <c r="E17" s="29" t="n">
        <v>1</v>
      </c>
      <c r="F17" s="213" t="s">
        <v>24</v>
      </c>
      <c r="G17" s="30" t="n">
        <v>55.12</v>
      </c>
      <c r="H17" s="30" t="n">
        <v>8.24</v>
      </c>
      <c r="I17" s="30" t="n">
        <f aca="false">G17+H17</f>
        <v>63.36</v>
      </c>
      <c r="J17" s="158" t="n">
        <v>780</v>
      </c>
      <c r="K17" s="158" t="n">
        <f aca="false">J17*I17</f>
        <v>49420.8</v>
      </c>
      <c r="L17" s="29"/>
    </row>
    <row r="18" customFormat="false" ht="13.2" hidden="false" customHeight="false" outlineLevel="0" collapsed="false">
      <c r="A18" s="26" t="s">
        <v>142</v>
      </c>
      <c r="B18" s="106" t="s">
        <v>141</v>
      </c>
      <c r="C18" s="27" t="n">
        <v>2</v>
      </c>
      <c r="D18" s="66" t="s">
        <v>23</v>
      </c>
      <c r="E18" s="29" t="n">
        <v>1</v>
      </c>
      <c r="F18" s="213" t="s">
        <v>24</v>
      </c>
      <c r="G18" s="30" t="n">
        <v>56.6</v>
      </c>
      <c r="H18" s="30" t="n">
        <v>9.27</v>
      </c>
      <c r="I18" s="30" t="n">
        <f aca="false">G18+H18</f>
        <v>65.87</v>
      </c>
      <c r="J18" s="158" t="n">
        <v>820</v>
      </c>
      <c r="K18" s="158" t="n">
        <f aca="false">J18*I18</f>
        <v>54013.4</v>
      </c>
      <c r="L18" s="29"/>
    </row>
    <row r="19" customFormat="false" ht="12.8" hidden="false" customHeight="false" outlineLevel="0" collapsed="false"/>
    <row r="20" customFormat="false" ht="12.8" hidden="false" customHeight="false" outlineLevel="0" collapsed="false"/>
    <row r="23" customFormat="false" ht="12.8" hidden="false" customHeight="false" outlineLevel="0" collapsed="false"/>
    <row r="26" customFormat="false" ht="12.8" hidden="false" customHeight="false" outlineLevel="0" collapsed="false"/>
    <row r="30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4:L18"/>
  <mergeCells count="11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2005-04-28T13:45:07Z</dcterms:created>
  <dc:creator>pc4</dc:creator>
  <dc:language>en-US</dc:language>
  <cp:lastModifiedBy>Mariya Valcheva</cp:lastModifiedBy>
  <cp:lastPrinted>2016-01-20T09:21:07Z</cp:lastPrinted>
  <dcterms:modified xsi:type="dcterms:W3CDTF">2017-02-23T13:23:27Z</dcterms:modified>
  <cp:revision>0</cp:revision>
</cp:coreProperties>
</file>